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O4" i="1"/>
  <c r="K37"/>
  <c r="J37"/>
  <c r="K36"/>
  <c r="E36"/>
  <c r="E37"/>
  <c r="D37"/>
  <c r="C37"/>
  <c r="D36"/>
  <c r="C36"/>
  <c r="Q4"/>
  <c r="T6" s="1"/>
  <c r="I36"/>
  <c r="I37" s="1"/>
  <c r="G37"/>
  <c r="H37"/>
  <c r="B37"/>
  <c r="B34"/>
  <c r="C34"/>
  <c r="D34"/>
  <c r="E34"/>
  <c r="H34"/>
  <c r="I5"/>
  <c r="J5" s="1"/>
  <c r="I6"/>
  <c r="J6" s="1"/>
  <c r="I7"/>
  <c r="J7" s="1"/>
  <c r="I8"/>
  <c r="J8" s="1"/>
  <c r="I9"/>
  <c r="J9" s="1"/>
  <c r="I10"/>
  <c r="J10" s="1"/>
  <c r="I11"/>
  <c r="J11" s="1"/>
  <c r="I12"/>
  <c r="J12" s="1"/>
  <c r="I13"/>
  <c r="J13" s="1"/>
  <c r="I14"/>
  <c r="J14" s="1"/>
  <c r="I15"/>
  <c r="J15" s="1"/>
  <c r="I16"/>
  <c r="J16" s="1"/>
  <c r="I17"/>
  <c r="J17" s="1"/>
  <c r="I18"/>
  <c r="J18" s="1"/>
  <c r="I19"/>
  <c r="J19" s="1"/>
  <c r="I20"/>
  <c r="J20" s="1"/>
  <c r="I21"/>
  <c r="J21" s="1"/>
  <c r="I22"/>
  <c r="J22" s="1"/>
  <c r="I23"/>
  <c r="J23" s="1"/>
  <c r="I24"/>
  <c r="J24" s="1"/>
  <c r="I25"/>
  <c r="J25" s="1"/>
  <c r="I26"/>
  <c r="J26" s="1"/>
  <c r="I27"/>
  <c r="J27" s="1"/>
  <c r="I28"/>
  <c r="J28" s="1"/>
  <c r="I29"/>
  <c r="J29" s="1"/>
  <c r="I30"/>
  <c r="J30" s="1"/>
  <c r="I31"/>
  <c r="J31" s="1"/>
  <c r="I32"/>
  <c r="J32" s="1"/>
  <c r="I33"/>
  <c r="J33" s="1"/>
  <c r="I4"/>
  <c r="I34" s="1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4"/>
  <c r="F34" s="1"/>
  <c r="J4" l="1"/>
  <c r="J34" s="1"/>
  <c r="R4"/>
  <c r="T4" s="1"/>
  <c r="F36"/>
  <c r="F37"/>
</calcChain>
</file>

<file path=xl/sharedStrings.xml><?xml version="1.0" encoding="utf-8"?>
<sst xmlns="http://schemas.openxmlformats.org/spreadsheetml/2006/main" count="28" uniqueCount="22">
  <si>
    <t>свет</t>
  </si>
  <si>
    <t>аренда</t>
  </si>
  <si>
    <t>з.п.</t>
  </si>
  <si>
    <t>лес</t>
  </si>
  <si>
    <t xml:space="preserve"> 5 куб</t>
  </si>
  <si>
    <t>1куб</t>
  </si>
  <si>
    <t>приб</t>
  </si>
  <si>
    <t>5 кубов в день</t>
  </si>
  <si>
    <t>1куб. прод</t>
  </si>
  <si>
    <t>итого</t>
  </si>
  <si>
    <t>за 10куб</t>
  </si>
  <si>
    <t>при с10</t>
  </si>
  <si>
    <t>выр10</t>
  </si>
  <si>
    <t xml:space="preserve"> </t>
  </si>
  <si>
    <t>аренда нн</t>
  </si>
  <si>
    <t>аренда кр</t>
  </si>
  <si>
    <t>зп</t>
  </si>
  <si>
    <t>себес</t>
  </si>
  <si>
    <t>300куб</t>
  </si>
  <si>
    <t>с работой в крыму за месяц 300куб</t>
  </si>
  <si>
    <t>дост.10рей</t>
  </si>
  <si>
    <t>5куб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</si>
</sst>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Fill="1" applyBorder="1"/>
    <xf numFmtId="3" fontId="0" fillId="0" borderId="1" xfId="0" applyNumberFormat="1" applyBorder="1"/>
    <xf numFmtId="0" fontId="1" fillId="0" borderId="1" xfId="0" applyFont="1" applyFill="1" applyBorder="1"/>
    <xf numFmtId="0" fontId="1" fillId="0" borderId="1" xfId="0" applyFont="1" applyBorder="1"/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7"/>
  <sheetViews>
    <sheetView tabSelected="1" workbookViewId="0">
      <selection activeCell="R38" sqref="R38"/>
    </sheetView>
  </sheetViews>
  <sheetFormatPr defaultRowHeight="15"/>
  <cols>
    <col min="1" max="1" width="5.5703125" customWidth="1"/>
    <col min="2" max="2" width="6.5703125" customWidth="1"/>
    <col min="3" max="3" width="7.28515625" customWidth="1"/>
    <col min="4" max="4" width="7.7109375" customWidth="1"/>
    <col min="5" max="5" width="8.140625" customWidth="1"/>
    <col min="6" max="6" width="7.7109375" customWidth="1"/>
    <col min="7" max="7" width="7.42578125" customWidth="1"/>
    <col min="10" max="10" width="8.85546875" customWidth="1"/>
    <col min="13" max="13" width="9.42578125" customWidth="1"/>
    <col min="14" max="14" width="7.5703125" customWidth="1"/>
  </cols>
  <sheetData>
    <row r="1" spans="1:20">
      <c r="L1" t="s">
        <v>19</v>
      </c>
    </row>
    <row r="2" spans="1:20">
      <c r="C2" t="s">
        <v>7</v>
      </c>
    </row>
    <row r="3" spans="1:20">
      <c r="A3" s="1">
        <v>1</v>
      </c>
      <c r="B3" s="1" t="s">
        <v>1</v>
      </c>
      <c r="C3" s="1" t="s">
        <v>2</v>
      </c>
      <c r="D3" s="1" t="s">
        <v>0</v>
      </c>
      <c r="E3" s="1" t="s">
        <v>3</v>
      </c>
      <c r="F3" s="4" t="s">
        <v>4</v>
      </c>
      <c r="G3" s="2" t="s">
        <v>5</v>
      </c>
      <c r="H3" s="1" t="s">
        <v>8</v>
      </c>
      <c r="I3" s="2" t="s">
        <v>6</v>
      </c>
      <c r="J3" s="2" t="s">
        <v>21</v>
      </c>
      <c r="L3" s="1" t="s">
        <v>14</v>
      </c>
      <c r="M3" s="1" t="s">
        <v>15</v>
      </c>
      <c r="N3" s="1" t="s">
        <v>16</v>
      </c>
      <c r="O3" s="1" t="s">
        <v>3</v>
      </c>
      <c r="P3" s="1" t="s">
        <v>20</v>
      </c>
      <c r="Q3" s="1" t="s">
        <v>17</v>
      </c>
      <c r="R3" s="1" t="s">
        <v>5</v>
      </c>
      <c r="S3" s="1" t="s">
        <v>5</v>
      </c>
      <c r="T3" s="1" t="s">
        <v>6</v>
      </c>
    </row>
    <row r="4" spans="1:20">
      <c r="A4" s="1">
        <v>2</v>
      </c>
      <c r="B4" s="1">
        <v>1467</v>
      </c>
      <c r="C4" s="1">
        <v>3600</v>
      </c>
      <c r="D4" s="1">
        <v>233</v>
      </c>
      <c r="E4" s="1">
        <v>24000</v>
      </c>
      <c r="F4" s="5">
        <f>B4+C4+D4+E4</f>
        <v>29300</v>
      </c>
      <c r="G4" s="3">
        <v>5860</v>
      </c>
      <c r="H4" s="1">
        <v>6200</v>
      </c>
      <c r="I4" s="3">
        <f>H4-G4</f>
        <v>340</v>
      </c>
      <c r="J4" s="1">
        <f>I4*5</f>
        <v>1700</v>
      </c>
      <c r="L4" s="1">
        <v>44000</v>
      </c>
      <c r="M4" s="1">
        <v>40000</v>
      </c>
      <c r="N4" s="1">
        <v>186000</v>
      </c>
      <c r="O4" s="1">
        <f>E37</f>
        <v>1440000</v>
      </c>
      <c r="P4" s="1">
        <v>1000000</v>
      </c>
      <c r="Q4" s="1">
        <f>L4+M4+N4+O4+P4</f>
        <v>2710000</v>
      </c>
      <c r="R4" s="1">
        <f>Q4/300</f>
        <v>9033.3333333333339</v>
      </c>
      <c r="S4" s="1">
        <v>10000</v>
      </c>
      <c r="T4" s="1">
        <f>S4-R4</f>
        <v>966.66666666666606</v>
      </c>
    </row>
    <row r="5" spans="1:20">
      <c r="A5" s="1">
        <v>3</v>
      </c>
      <c r="B5" s="1">
        <v>1467</v>
      </c>
      <c r="C5" s="1">
        <v>3600</v>
      </c>
      <c r="D5" s="1">
        <v>233</v>
      </c>
      <c r="E5" s="1">
        <v>24000</v>
      </c>
      <c r="F5" s="5">
        <f t="shared" ref="F5:F33" si="0">B5+C5+D5+E5</f>
        <v>29300</v>
      </c>
      <c r="G5" s="3">
        <v>5860</v>
      </c>
      <c r="H5" s="1">
        <v>6200</v>
      </c>
      <c r="I5" s="3">
        <f t="shared" ref="I5:I33" si="1">H5-G5</f>
        <v>340</v>
      </c>
      <c r="J5" s="1">
        <f t="shared" ref="J5:J33" si="2">I5*5</f>
        <v>1700</v>
      </c>
      <c r="L5" s="1"/>
      <c r="M5" s="1"/>
      <c r="N5" s="1"/>
      <c r="O5" s="1"/>
      <c r="P5" s="1"/>
      <c r="Q5" s="1"/>
      <c r="R5" s="1" t="s">
        <v>18</v>
      </c>
      <c r="S5" s="1" t="s">
        <v>18</v>
      </c>
      <c r="T5" s="1" t="s">
        <v>18</v>
      </c>
    </row>
    <row r="6" spans="1:20">
      <c r="A6" s="1">
        <v>4</v>
      </c>
      <c r="B6" s="1">
        <v>1467</v>
      </c>
      <c r="C6" s="1">
        <v>3600</v>
      </c>
      <c r="D6" s="1">
        <v>233</v>
      </c>
      <c r="E6" s="1">
        <v>24000</v>
      </c>
      <c r="F6" s="5">
        <f t="shared" si="0"/>
        <v>29300</v>
      </c>
      <c r="G6" s="3">
        <v>5860</v>
      </c>
      <c r="H6" s="1">
        <v>6200</v>
      </c>
      <c r="I6" s="3">
        <f t="shared" si="1"/>
        <v>340</v>
      </c>
      <c r="J6" s="1">
        <f t="shared" si="2"/>
        <v>1700</v>
      </c>
      <c r="L6" s="1"/>
      <c r="M6" s="1"/>
      <c r="N6" s="1"/>
      <c r="O6" s="1"/>
      <c r="P6" s="1"/>
      <c r="Q6" s="1"/>
      <c r="R6" s="1"/>
      <c r="S6" s="1">
        <v>3000000</v>
      </c>
      <c r="T6" s="1">
        <f>S6-Q4</f>
        <v>290000</v>
      </c>
    </row>
    <row r="7" spans="1:20">
      <c r="A7" s="1">
        <v>5</v>
      </c>
      <c r="B7" s="1">
        <v>1467</v>
      </c>
      <c r="C7" s="1">
        <v>3600</v>
      </c>
      <c r="D7" s="1">
        <v>233</v>
      </c>
      <c r="E7" s="1">
        <v>24000</v>
      </c>
      <c r="F7" s="5">
        <f t="shared" si="0"/>
        <v>29300</v>
      </c>
      <c r="G7" s="3">
        <v>5860</v>
      </c>
      <c r="H7" s="1">
        <v>6200</v>
      </c>
      <c r="I7" s="3">
        <f t="shared" si="1"/>
        <v>340</v>
      </c>
      <c r="J7" s="1">
        <f t="shared" si="2"/>
        <v>1700</v>
      </c>
    </row>
    <row r="8" spans="1:20">
      <c r="A8" s="1">
        <v>6</v>
      </c>
      <c r="B8" s="1">
        <v>1467</v>
      </c>
      <c r="C8" s="1">
        <v>3600</v>
      </c>
      <c r="D8" s="1">
        <v>233</v>
      </c>
      <c r="E8" s="1">
        <v>24000</v>
      </c>
      <c r="F8" s="5">
        <f t="shared" si="0"/>
        <v>29300</v>
      </c>
      <c r="G8" s="3">
        <v>5860</v>
      </c>
      <c r="H8" s="1">
        <v>6200</v>
      </c>
      <c r="I8" s="3">
        <f t="shared" si="1"/>
        <v>340</v>
      </c>
      <c r="J8" s="1">
        <f t="shared" si="2"/>
        <v>1700</v>
      </c>
    </row>
    <row r="9" spans="1:20">
      <c r="A9" s="1">
        <v>7</v>
      </c>
      <c r="B9" s="1">
        <v>1467</v>
      </c>
      <c r="C9" s="1">
        <v>3600</v>
      </c>
      <c r="D9" s="1">
        <v>233</v>
      </c>
      <c r="E9" s="1">
        <v>24000</v>
      </c>
      <c r="F9" s="5">
        <f t="shared" si="0"/>
        <v>29300</v>
      </c>
      <c r="G9" s="3">
        <v>5860</v>
      </c>
      <c r="H9" s="1">
        <v>6200</v>
      </c>
      <c r="I9" s="3">
        <f t="shared" si="1"/>
        <v>340</v>
      </c>
      <c r="J9" s="1">
        <f t="shared" si="2"/>
        <v>1700</v>
      </c>
    </row>
    <row r="10" spans="1:20">
      <c r="A10" s="1">
        <v>8</v>
      </c>
      <c r="B10" s="1">
        <v>1467</v>
      </c>
      <c r="C10" s="1">
        <v>3600</v>
      </c>
      <c r="D10" s="1">
        <v>233</v>
      </c>
      <c r="E10" s="1">
        <v>24000</v>
      </c>
      <c r="F10" s="5">
        <f t="shared" si="0"/>
        <v>29300</v>
      </c>
      <c r="G10" s="3">
        <v>5860</v>
      </c>
      <c r="H10" s="1">
        <v>6200</v>
      </c>
      <c r="I10" s="3">
        <f t="shared" si="1"/>
        <v>340</v>
      </c>
      <c r="J10" s="1">
        <f t="shared" si="2"/>
        <v>1700</v>
      </c>
    </row>
    <row r="11" spans="1:20">
      <c r="A11" s="1">
        <v>9</v>
      </c>
      <c r="B11" s="1">
        <v>1467</v>
      </c>
      <c r="C11" s="1">
        <v>3600</v>
      </c>
      <c r="D11" s="1">
        <v>233</v>
      </c>
      <c r="E11" s="1">
        <v>24000</v>
      </c>
      <c r="F11" s="5">
        <f t="shared" si="0"/>
        <v>29300</v>
      </c>
      <c r="G11" s="3">
        <v>5860</v>
      </c>
      <c r="H11" s="1">
        <v>6200</v>
      </c>
      <c r="I11" s="3">
        <f t="shared" si="1"/>
        <v>340</v>
      </c>
      <c r="J11" s="1">
        <f t="shared" si="2"/>
        <v>1700</v>
      </c>
    </row>
    <row r="12" spans="1:20">
      <c r="A12" s="1">
        <v>10</v>
      </c>
      <c r="B12" s="1">
        <v>1467</v>
      </c>
      <c r="C12" s="1">
        <v>3600</v>
      </c>
      <c r="D12" s="1">
        <v>233</v>
      </c>
      <c r="E12" s="1">
        <v>24000</v>
      </c>
      <c r="F12" s="5">
        <f t="shared" si="0"/>
        <v>29300</v>
      </c>
      <c r="G12" s="3">
        <v>5860</v>
      </c>
      <c r="H12" s="1">
        <v>6200</v>
      </c>
      <c r="I12" s="3">
        <f t="shared" si="1"/>
        <v>340</v>
      </c>
      <c r="J12" s="1">
        <f t="shared" si="2"/>
        <v>1700</v>
      </c>
    </row>
    <row r="13" spans="1:20">
      <c r="A13" s="1">
        <v>11</v>
      </c>
      <c r="B13" s="1">
        <v>1467</v>
      </c>
      <c r="C13" s="1">
        <v>3600</v>
      </c>
      <c r="D13" s="1">
        <v>233</v>
      </c>
      <c r="E13" s="1">
        <v>24000</v>
      </c>
      <c r="F13" s="5">
        <f t="shared" si="0"/>
        <v>29300</v>
      </c>
      <c r="G13" s="3">
        <v>5860</v>
      </c>
      <c r="H13" s="1">
        <v>6200</v>
      </c>
      <c r="I13" s="3">
        <f t="shared" si="1"/>
        <v>340</v>
      </c>
      <c r="J13" s="1">
        <f t="shared" si="2"/>
        <v>1700</v>
      </c>
    </row>
    <row r="14" spans="1:20">
      <c r="A14" s="1">
        <v>12</v>
      </c>
      <c r="B14" s="1">
        <v>1467</v>
      </c>
      <c r="C14" s="1">
        <v>3600</v>
      </c>
      <c r="D14" s="1">
        <v>233</v>
      </c>
      <c r="E14" s="1">
        <v>24000</v>
      </c>
      <c r="F14" s="5">
        <f t="shared" si="0"/>
        <v>29300</v>
      </c>
      <c r="G14" s="3">
        <v>5860</v>
      </c>
      <c r="H14" s="1">
        <v>6200</v>
      </c>
      <c r="I14" s="3">
        <f t="shared" si="1"/>
        <v>340</v>
      </c>
      <c r="J14" s="1">
        <f t="shared" si="2"/>
        <v>1700</v>
      </c>
    </row>
    <row r="15" spans="1:20">
      <c r="A15" s="1">
        <v>13</v>
      </c>
      <c r="B15" s="1">
        <v>1467</v>
      </c>
      <c r="C15" s="1">
        <v>3600</v>
      </c>
      <c r="D15" s="1">
        <v>233</v>
      </c>
      <c r="E15" s="1">
        <v>24000</v>
      </c>
      <c r="F15" s="5">
        <f t="shared" si="0"/>
        <v>29300</v>
      </c>
      <c r="G15" s="3">
        <v>5860</v>
      </c>
      <c r="H15" s="1">
        <v>6200</v>
      </c>
      <c r="I15" s="3">
        <f t="shared" si="1"/>
        <v>340</v>
      </c>
      <c r="J15" s="1">
        <f t="shared" si="2"/>
        <v>1700</v>
      </c>
    </row>
    <row r="16" spans="1:20">
      <c r="A16" s="1">
        <v>14</v>
      </c>
      <c r="B16" s="1">
        <v>1467</v>
      </c>
      <c r="C16" s="1">
        <v>3600</v>
      </c>
      <c r="D16" s="1">
        <v>233</v>
      </c>
      <c r="E16" s="1">
        <v>24000</v>
      </c>
      <c r="F16" s="5">
        <f t="shared" si="0"/>
        <v>29300</v>
      </c>
      <c r="G16" s="3">
        <v>5860</v>
      </c>
      <c r="H16" s="1">
        <v>6200</v>
      </c>
      <c r="I16" s="3">
        <f t="shared" si="1"/>
        <v>340</v>
      </c>
      <c r="J16" s="1">
        <f t="shared" si="2"/>
        <v>1700</v>
      </c>
    </row>
    <row r="17" spans="1:10">
      <c r="A17" s="1">
        <v>15</v>
      </c>
      <c r="B17" s="1">
        <v>1467</v>
      </c>
      <c r="C17" s="1">
        <v>3600</v>
      </c>
      <c r="D17" s="1">
        <v>233</v>
      </c>
      <c r="E17" s="1">
        <v>24000</v>
      </c>
      <c r="F17" s="5">
        <f t="shared" si="0"/>
        <v>29300</v>
      </c>
      <c r="G17" s="3">
        <v>5860</v>
      </c>
      <c r="H17" s="1">
        <v>6200</v>
      </c>
      <c r="I17" s="3">
        <f t="shared" si="1"/>
        <v>340</v>
      </c>
      <c r="J17" s="1">
        <f t="shared" si="2"/>
        <v>1700</v>
      </c>
    </row>
    <row r="18" spans="1:10">
      <c r="A18" s="1">
        <v>16</v>
      </c>
      <c r="B18" s="1">
        <v>1467</v>
      </c>
      <c r="C18" s="1">
        <v>3600</v>
      </c>
      <c r="D18" s="1">
        <v>233</v>
      </c>
      <c r="E18" s="1">
        <v>24000</v>
      </c>
      <c r="F18" s="5">
        <f t="shared" si="0"/>
        <v>29300</v>
      </c>
      <c r="G18" s="3">
        <v>5860</v>
      </c>
      <c r="H18" s="1">
        <v>6200</v>
      </c>
      <c r="I18" s="3">
        <f t="shared" si="1"/>
        <v>340</v>
      </c>
      <c r="J18" s="1">
        <f t="shared" si="2"/>
        <v>1700</v>
      </c>
    </row>
    <row r="19" spans="1:10">
      <c r="A19" s="1">
        <v>17</v>
      </c>
      <c r="B19" s="1">
        <v>1467</v>
      </c>
      <c r="C19" s="1">
        <v>3600</v>
      </c>
      <c r="D19" s="1">
        <v>233</v>
      </c>
      <c r="E19" s="1">
        <v>24000</v>
      </c>
      <c r="F19" s="5">
        <f t="shared" si="0"/>
        <v>29300</v>
      </c>
      <c r="G19" s="3">
        <v>5860</v>
      </c>
      <c r="H19" s="1">
        <v>6200</v>
      </c>
      <c r="I19" s="3">
        <f t="shared" si="1"/>
        <v>340</v>
      </c>
      <c r="J19" s="1">
        <f t="shared" si="2"/>
        <v>1700</v>
      </c>
    </row>
    <row r="20" spans="1:10">
      <c r="A20" s="1">
        <v>18</v>
      </c>
      <c r="B20" s="1">
        <v>1467</v>
      </c>
      <c r="C20" s="1">
        <v>3600</v>
      </c>
      <c r="D20" s="1">
        <v>233</v>
      </c>
      <c r="E20" s="1">
        <v>24000</v>
      </c>
      <c r="F20" s="5">
        <f t="shared" si="0"/>
        <v>29300</v>
      </c>
      <c r="G20" s="3">
        <v>5860</v>
      </c>
      <c r="H20" s="1">
        <v>6200</v>
      </c>
      <c r="I20" s="3">
        <f t="shared" si="1"/>
        <v>340</v>
      </c>
      <c r="J20" s="1">
        <f t="shared" si="2"/>
        <v>1700</v>
      </c>
    </row>
    <row r="21" spans="1:10">
      <c r="A21" s="1">
        <v>19</v>
      </c>
      <c r="B21" s="1">
        <v>1467</v>
      </c>
      <c r="C21" s="1">
        <v>3600</v>
      </c>
      <c r="D21" s="1">
        <v>233</v>
      </c>
      <c r="E21" s="1">
        <v>24000</v>
      </c>
      <c r="F21" s="5">
        <f t="shared" si="0"/>
        <v>29300</v>
      </c>
      <c r="G21" s="3">
        <v>5860</v>
      </c>
      <c r="H21" s="1">
        <v>6200</v>
      </c>
      <c r="I21" s="3">
        <f t="shared" si="1"/>
        <v>340</v>
      </c>
      <c r="J21" s="1">
        <f t="shared" si="2"/>
        <v>1700</v>
      </c>
    </row>
    <row r="22" spans="1:10">
      <c r="A22" s="1">
        <v>20</v>
      </c>
      <c r="B22" s="1">
        <v>1467</v>
      </c>
      <c r="C22" s="1">
        <v>3600</v>
      </c>
      <c r="D22" s="1">
        <v>233</v>
      </c>
      <c r="E22" s="1">
        <v>24000</v>
      </c>
      <c r="F22" s="5">
        <f t="shared" si="0"/>
        <v>29300</v>
      </c>
      <c r="G22" s="3">
        <v>5860</v>
      </c>
      <c r="H22" s="1">
        <v>6200</v>
      </c>
      <c r="I22" s="3">
        <f t="shared" si="1"/>
        <v>340</v>
      </c>
      <c r="J22" s="1">
        <f t="shared" si="2"/>
        <v>1700</v>
      </c>
    </row>
    <row r="23" spans="1:10">
      <c r="A23" s="1">
        <v>21</v>
      </c>
      <c r="B23" s="1">
        <v>1467</v>
      </c>
      <c r="C23" s="1">
        <v>3600</v>
      </c>
      <c r="D23" s="1">
        <v>233</v>
      </c>
      <c r="E23" s="1">
        <v>24000</v>
      </c>
      <c r="F23" s="5">
        <f t="shared" si="0"/>
        <v>29300</v>
      </c>
      <c r="G23" s="3">
        <v>5860</v>
      </c>
      <c r="H23" s="1">
        <v>6200</v>
      </c>
      <c r="I23" s="3">
        <f t="shared" si="1"/>
        <v>340</v>
      </c>
      <c r="J23" s="1">
        <f t="shared" si="2"/>
        <v>1700</v>
      </c>
    </row>
    <row r="24" spans="1:10">
      <c r="A24" s="1">
        <v>22</v>
      </c>
      <c r="B24" s="1">
        <v>1467</v>
      </c>
      <c r="C24" s="1">
        <v>3600</v>
      </c>
      <c r="D24" s="1">
        <v>233</v>
      </c>
      <c r="E24" s="1">
        <v>24000</v>
      </c>
      <c r="F24" s="5">
        <f t="shared" si="0"/>
        <v>29300</v>
      </c>
      <c r="G24" s="3">
        <v>5860</v>
      </c>
      <c r="H24" s="1">
        <v>6200</v>
      </c>
      <c r="I24" s="3">
        <f t="shared" si="1"/>
        <v>340</v>
      </c>
      <c r="J24" s="1">
        <f t="shared" si="2"/>
        <v>1700</v>
      </c>
    </row>
    <row r="25" spans="1:10">
      <c r="A25" s="1">
        <v>23</v>
      </c>
      <c r="B25" s="1">
        <v>1467</v>
      </c>
      <c r="C25" s="1">
        <v>3600</v>
      </c>
      <c r="D25" s="1">
        <v>233</v>
      </c>
      <c r="E25" s="1">
        <v>24000</v>
      </c>
      <c r="F25" s="5">
        <f t="shared" si="0"/>
        <v>29300</v>
      </c>
      <c r="G25" s="3">
        <v>5860</v>
      </c>
      <c r="H25" s="1">
        <v>6200</v>
      </c>
      <c r="I25" s="3">
        <f t="shared" si="1"/>
        <v>340</v>
      </c>
      <c r="J25" s="1">
        <f t="shared" si="2"/>
        <v>1700</v>
      </c>
    </row>
    <row r="26" spans="1:10">
      <c r="A26" s="1">
        <v>24</v>
      </c>
      <c r="B26" s="1">
        <v>1467</v>
      </c>
      <c r="C26" s="1">
        <v>3600</v>
      </c>
      <c r="D26" s="1">
        <v>233</v>
      </c>
      <c r="E26" s="1">
        <v>24000</v>
      </c>
      <c r="F26" s="5">
        <f t="shared" si="0"/>
        <v>29300</v>
      </c>
      <c r="G26" s="3">
        <v>5860</v>
      </c>
      <c r="H26" s="1">
        <v>6200</v>
      </c>
      <c r="I26" s="3">
        <f t="shared" si="1"/>
        <v>340</v>
      </c>
      <c r="J26" s="1">
        <f t="shared" si="2"/>
        <v>1700</v>
      </c>
    </row>
    <row r="27" spans="1:10">
      <c r="A27" s="1">
        <v>25</v>
      </c>
      <c r="B27" s="1">
        <v>1467</v>
      </c>
      <c r="C27" s="1">
        <v>3600</v>
      </c>
      <c r="D27" s="1">
        <v>233</v>
      </c>
      <c r="E27" s="1">
        <v>24000</v>
      </c>
      <c r="F27" s="5">
        <f t="shared" si="0"/>
        <v>29300</v>
      </c>
      <c r="G27" s="3">
        <v>5860</v>
      </c>
      <c r="H27" s="1">
        <v>6200</v>
      </c>
      <c r="I27" s="3">
        <f t="shared" si="1"/>
        <v>340</v>
      </c>
      <c r="J27" s="1">
        <f t="shared" si="2"/>
        <v>1700</v>
      </c>
    </row>
    <row r="28" spans="1:10">
      <c r="A28" s="1">
        <v>26</v>
      </c>
      <c r="B28" s="1">
        <v>1467</v>
      </c>
      <c r="C28" s="1">
        <v>3600</v>
      </c>
      <c r="D28" s="1">
        <v>233</v>
      </c>
      <c r="E28" s="1">
        <v>24000</v>
      </c>
      <c r="F28" s="5">
        <f t="shared" si="0"/>
        <v>29300</v>
      </c>
      <c r="G28" s="3">
        <v>5860</v>
      </c>
      <c r="H28" s="1">
        <v>6200</v>
      </c>
      <c r="I28" s="3">
        <f t="shared" si="1"/>
        <v>340</v>
      </c>
      <c r="J28" s="1">
        <f t="shared" si="2"/>
        <v>1700</v>
      </c>
    </row>
    <row r="29" spans="1:10">
      <c r="A29" s="1">
        <v>27</v>
      </c>
      <c r="B29" s="1">
        <v>1467</v>
      </c>
      <c r="C29" s="1">
        <v>3600</v>
      </c>
      <c r="D29" s="1">
        <v>233</v>
      </c>
      <c r="E29" s="1">
        <v>24000</v>
      </c>
      <c r="F29" s="5">
        <f t="shared" si="0"/>
        <v>29300</v>
      </c>
      <c r="G29" s="3">
        <v>5860</v>
      </c>
      <c r="H29" s="1">
        <v>6200</v>
      </c>
      <c r="I29" s="3">
        <f t="shared" si="1"/>
        <v>340</v>
      </c>
      <c r="J29" s="1">
        <f t="shared" si="2"/>
        <v>1700</v>
      </c>
    </row>
    <row r="30" spans="1:10">
      <c r="A30" s="1">
        <v>28</v>
      </c>
      <c r="B30" s="1">
        <v>1467</v>
      </c>
      <c r="C30" s="1">
        <v>3600</v>
      </c>
      <c r="D30" s="1">
        <v>233</v>
      </c>
      <c r="E30" s="1">
        <v>24000</v>
      </c>
      <c r="F30" s="5">
        <f t="shared" si="0"/>
        <v>29300</v>
      </c>
      <c r="G30" s="3">
        <v>5860</v>
      </c>
      <c r="H30" s="1">
        <v>6200</v>
      </c>
      <c r="I30" s="3">
        <f t="shared" si="1"/>
        <v>340</v>
      </c>
      <c r="J30" s="1">
        <f t="shared" si="2"/>
        <v>1700</v>
      </c>
    </row>
    <row r="31" spans="1:10">
      <c r="A31" s="1">
        <v>29</v>
      </c>
      <c r="B31" s="1">
        <v>1467</v>
      </c>
      <c r="C31" s="1">
        <v>3600</v>
      </c>
      <c r="D31" s="1">
        <v>233</v>
      </c>
      <c r="E31" s="1">
        <v>24000</v>
      </c>
      <c r="F31" s="5">
        <f t="shared" si="0"/>
        <v>29300</v>
      </c>
      <c r="G31" s="3">
        <v>5860</v>
      </c>
      <c r="H31" s="1">
        <v>6200</v>
      </c>
      <c r="I31" s="3">
        <f t="shared" si="1"/>
        <v>340</v>
      </c>
      <c r="J31" s="1">
        <f t="shared" si="2"/>
        <v>1700</v>
      </c>
    </row>
    <row r="32" spans="1:10">
      <c r="A32" s="1">
        <v>30</v>
      </c>
      <c r="B32" s="1">
        <v>1467</v>
      </c>
      <c r="C32" s="1">
        <v>3600</v>
      </c>
      <c r="D32" s="1">
        <v>233</v>
      </c>
      <c r="E32" s="1">
        <v>24000</v>
      </c>
      <c r="F32" s="5">
        <f t="shared" si="0"/>
        <v>29300</v>
      </c>
      <c r="G32" s="3">
        <v>5860</v>
      </c>
      <c r="H32" s="1">
        <v>6200</v>
      </c>
      <c r="I32" s="3">
        <f t="shared" si="1"/>
        <v>340</v>
      </c>
      <c r="J32" s="1">
        <f t="shared" si="2"/>
        <v>1700</v>
      </c>
    </row>
    <row r="33" spans="1:12">
      <c r="A33" s="1">
        <v>31</v>
      </c>
      <c r="B33" s="1">
        <v>1467</v>
      </c>
      <c r="C33" s="1">
        <v>3600</v>
      </c>
      <c r="D33" s="1">
        <v>233</v>
      </c>
      <c r="E33" s="1">
        <v>24000</v>
      </c>
      <c r="F33" s="5">
        <f t="shared" si="0"/>
        <v>29300</v>
      </c>
      <c r="G33" s="3">
        <v>5860</v>
      </c>
      <c r="H33" s="1">
        <v>6200</v>
      </c>
      <c r="I33" s="3">
        <f t="shared" si="1"/>
        <v>340</v>
      </c>
      <c r="J33" s="1">
        <f t="shared" si="2"/>
        <v>1700</v>
      </c>
    </row>
    <row r="34" spans="1:12">
      <c r="A34" s="1" t="s">
        <v>9</v>
      </c>
      <c r="B34" s="3">
        <f t="shared" ref="B34:H34" si="3">B4+B5+B6+B7+B8+B9+B10+B11+B12+B13+B15+B14+B16+B17+B18+B19+B21+B20+B22+B23+B24+B25+B26+B27+B28+B29+B30+B31+B32+B33</f>
        <v>44010</v>
      </c>
      <c r="C34" s="3">
        <f t="shared" si="3"/>
        <v>108000</v>
      </c>
      <c r="D34" s="3">
        <f t="shared" si="3"/>
        <v>6990</v>
      </c>
      <c r="E34" s="3">
        <f t="shared" si="3"/>
        <v>720000</v>
      </c>
      <c r="F34" s="3">
        <f t="shared" si="3"/>
        <v>879000</v>
      </c>
      <c r="G34" s="3">
        <v>5860</v>
      </c>
      <c r="H34" s="3">
        <f t="shared" si="3"/>
        <v>186000</v>
      </c>
      <c r="I34" s="3">
        <f>I4+I5+I6+I7+I8+I9+I10+I11+I12+I13+I15+I14+I16+I17+I18+I19+I21+I20+I22+I23+I24+I25+I26+I27+I28+I29+I30+I31+I32+I33</f>
        <v>10200</v>
      </c>
      <c r="J34" s="3">
        <f>J4+J5+J6+J7+J8+J9+J10+J11+J12+J13+J15+J14+J16+J17+J18+J19+J21+J20+J22+J23+J24+J25+J26+J27+J28+J29+J30+J31+J32+J33</f>
        <v>51000</v>
      </c>
      <c r="L34" t="s">
        <v>13</v>
      </c>
    </row>
    <row r="35" spans="1:12">
      <c r="J35" s="1" t="s">
        <v>12</v>
      </c>
      <c r="K35" s="1" t="s">
        <v>11</v>
      </c>
    </row>
    <row r="36" spans="1:12">
      <c r="A36" s="1" t="s">
        <v>10</v>
      </c>
      <c r="B36" s="1">
        <v>1467</v>
      </c>
      <c r="C36" s="1">
        <f>C4*2</f>
        <v>7200</v>
      </c>
      <c r="D36" s="1">
        <f>D4*2</f>
        <v>466</v>
      </c>
      <c r="E36" s="1">
        <f>E4*2</f>
        <v>48000</v>
      </c>
      <c r="F36" s="1">
        <f>E36+D36+C36+B36</f>
        <v>57133</v>
      </c>
      <c r="G36" s="1">
        <v>4767</v>
      </c>
      <c r="H36" s="1">
        <v>6200</v>
      </c>
      <c r="I36" s="6">
        <f>H36-G36</f>
        <v>1433</v>
      </c>
      <c r="J36" s="1">
        <v>60000</v>
      </c>
      <c r="K36" s="1">
        <f>J36-F36</f>
        <v>2867</v>
      </c>
    </row>
    <row r="37" spans="1:12">
      <c r="A37" s="1"/>
      <c r="B37" s="1">
        <f>B36*30</f>
        <v>44010</v>
      </c>
      <c r="C37" s="1">
        <f>C36*30</f>
        <v>216000</v>
      </c>
      <c r="D37" s="1">
        <f>D36*30</f>
        <v>13980</v>
      </c>
      <c r="E37" s="1">
        <f>E36*30</f>
        <v>1440000</v>
      </c>
      <c r="F37" s="1">
        <f t="shared" ref="C37:I37" si="4">F36*30</f>
        <v>1713990</v>
      </c>
      <c r="G37" s="1">
        <f t="shared" si="4"/>
        <v>143010</v>
      </c>
      <c r="H37" s="1">
        <f t="shared" si="4"/>
        <v>186000</v>
      </c>
      <c r="I37" s="6">
        <f>I36*30</f>
        <v>42990</v>
      </c>
      <c r="J37" s="6">
        <f>J36*30</f>
        <v>1800000</v>
      </c>
      <c r="K37" s="6">
        <f>K36*30</f>
        <v>86010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2016-02-26T09:20:12Z</dcterms:modified>
</cp:coreProperties>
</file>