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айс Кедр" sheetId="1" r:id="rId1"/>
  </sheets>
  <calcPr calcId="145621" refMode="R1C1"/>
</workbook>
</file>

<file path=xl/calcChain.xml><?xml version="1.0" encoding="utf-8"?>
<calcChain xmlns="http://schemas.openxmlformats.org/spreadsheetml/2006/main">
  <c r="K34" i="1" l="1"/>
  <c r="I34" i="1"/>
  <c r="L34" i="1" s="1"/>
  <c r="K33" i="1"/>
  <c r="I33" i="1"/>
  <c r="L33" i="1" s="1"/>
  <c r="K32" i="1"/>
  <c r="I32" i="1"/>
  <c r="L32" i="1" s="1"/>
  <c r="K31" i="1"/>
  <c r="I31" i="1"/>
  <c r="L31" i="1" s="1"/>
  <c r="K30" i="1"/>
  <c r="I30" i="1"/>
  <c r="L30" i="1" s="1"/>
  <c r="K29" i="1"/>
  <c r="I29" i="1"/>
  <c r="L29" i="1" s="1"/>
  <c r="I25" i="1"/>
  <c r="L25" i="1" s="1"/>
  <c r="K25" i="1"/>
  <c r="K22" i="1"/>
  <c r="I22" i="1"/>
  <c r="L22" i="1" s="1"/>
  <c r="K21" i="1"/>
  <c r="I21" i="1"/>
  <c r="L21" i="1" s="1"/>
  <c r="K18" i="1"/>
  <c r="I18" i="1"/>
  <c r="L18" i="1" s="1"/>
  <c r="K17" i="1"/>
  <c r="I17" i="1"/>
  <c r="L17" i="1" s="1"/>
  <c r="K14" i="1"/>
  <c r="I14" i="1"/>
  <c r="L14" i="1" s="1"/>
  <c r="K12" i="1" l="1"/>
  <c r="K28" i="1" l="1"/>
  <c r="K27" i="1"/>
  <c r="K26" i="1"/>
  <c r="K24" i="1"/>
  <c r="K23" i="1"/>
  <c r="K19" i="1"/>
  <c r="K20" i="1"/>
  <c r="K16" i="1"/>
  <c r="K15" i="1"/>
  <c r="K11" i="1"/>
  <c r="K13" i="1"/>
  <c r="I11" i="1"/>
  <c r="L11" i="1" s="1"/>
  <c r="I20" i="1"/>
  <c r="L20" i="1" s="1"/>
  <c r="I19" i="1"/>
  <c r="L19" i="1" s="1"/>
  <c r="I12" i="1"/>
  <c r="L12" i="1" s="1"/>
  <c r="I13" i="1"/>
  <c r="L13" i="1" s="1"/>
  <c r="I15" i="1"/>
  <c r="L15" i="1" s="1"/>
  <c r="I16" i="1"/>
  <c r="L16" i="1" s="1"/>
  <c r="I23" i="1"/>
  <c r="L23" i="1" s="1"/>
  <c r="I24" i="1"/>
  <c r="L24" i="1" s="1"/>
  <c r="I26" i="1"/>
  <c r="L26" i="1" s="1"/>
  <c r="I27" i="1"/>
  <c r="L27" i="1" s="1"/>
  <c r="I28" i="1"/>
  <c r="L28" i="1" s="1"/>
</calcChain>
</file>

<file path=xl/sharedStrings.xml><?xml version="1.0" encoding="utf-8"?>
<sst xmlns="http://schemas.openxmlformats.org/spreadsheetml/2006/main" count="98" uniqueCount="30">
  <si>
    <t xml:space="preserve">                                                </t>
  </si>
  <si>
    <t>Ширина</t>
  </si>
  <si>
    <t>Толщина</t>
  </si>
  <si>
    <t>Кол-во Погонных метров в 1 м3</t>
  </si>
  <si>
    <t>Цена за 1м3</t>
  </si>
  <si>
    <t>Цена за 1 м2</t>
  </si>
  <si>
    <t>Цена за 1 Пм</t>
  </si>
  <si>
    <t>Наиме-нование</t>
  </si>
  <si>
    <t>от 2,0 до 3,0</t>
  </si>
  <si>
    <t>Длина</t>
  </si>
  <si>
    <t>Сорт</t>
  </si>
  <si>
    <t>Кол-во м2  в 1 м3</t>
  </si>
  <si>
    <t>Полок</t>
  </si>
  <si>
    <t>от 2,0 до 4,0</t>
  </si>
  <si>
    <t>АВ</t>
  </si>
  <si>
    <t>С</t>
  </si>
  <si>
    <t>АВС</t>
  </si>
  <si>
    <t>Кол-во 1 м3</t>
  </si>
  <si>
    <t>Плинтус</t>
  </si>
  <si>
    <t xml:space="preserve">Предприятие «Северный лес» </t>
  </si>
  <si>
    <t xml:space="preserve">  Наша предприятие заинтересовано в расширении клиентской базы и сохранению хороших деловых отношений с постоянными клиентами. В связи с этим  все наши предложения направлены на долгосрочное, плодотворное и взаимовыгодное сотрудничество. </t>
  </si>
  <si>
    <r>
      <t xml:space="preserve">Погонажные изделия из породы </t>
    </r>
    <r>
      <rPr>
        <b/>
        <sz val="16"/>
        <color indexed="17"/>
        <rFont val="Times New Roman"/>
        <family val="1"/>
        <charset val="204"/>
      </rPr>
      <t>Кедра</t>
    </r>
  </si>
  <si>
    <t>Евровагонка (штиль, радиусная)</t>
  </si>
  <si>
    <t xml:space="preserve">  Наше предприятие «Северный лес» выражает Вам свое почтение,и имеет честь предложить свою продукцию , погонажные изделия (евровагонка, полки, плитуса, обналичка и др.)  из сибирского кедра.</t>
  </si>
  <si>
    <t>Есть возможность, производить погонажные изделия на заказ, предоплата 90% от объма.</t>
  </si>
  <si>
    <t>Вся продукция упакована в термоуcадочную пленку в пачки, что предохраняет продукцию от влажности и коробления.</t>
  </si>
  <si>
    <t>1,5.</t>
  </si>
  <si>
    <t>1,0.</t>
  </si>
  <si>
    <t>Прайс-Лист на 01.01.2015г.</t>
  </si>
  <si>
    <t>666685, Иркутская область, г.Усть-Илимск, Промплощадка ЛПК , Контактные данные: 8 (39535) 93 804; сотовый телефон 8 (902) 5689418; http://woodsibiria.ru; E-mail: Sevles2004@bk.ru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</si>
</sst>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Century Gothic"/>
      <family val="2"/>
      <charset val="204"/>
    </font>
    <font>
      <b/>
      <i/>
      <sz val="11"/>
      <color indexed="8"/>
      <name val="Century Gothic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1"/>
      <name val="Calibri"/>
      <family val="2"/>
      <charset val="204"/>
    </font>
    <font>
      <b/>
      <sz val="16"/>
      <color indexed="17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17"/>
      <color indexed="17"/>
      <name val="Lucida Console"/>
      <family val="3"/>
      <charset val="204"/>
    </font>
    <font>
      <b/>
      <i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right"/>
    </xf>
    <xf numFmtId="16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16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16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16" fontId="3" fillId="0" borderId="7" xfId="0" applyNumberFormat="1" applyFont="1" applyBorder="1" applyAlignment="1">
      <alignment horizontal="right"/>
    </xf>
    <xf numFmtId="0" fontId="3" fillId="0" borderId="7" xfId="0" applyFont="1" applyBorder="1"/>
    <xf numFmtId="0" fontId="3" fillId="0" borderId="11" xfId="0" applyFont="1" applyBorder="1" applyAlignment="1">
      <alignment horizontal="center"/>
    </xf>
    <xf numFmtId="2" fontId="3" fillId="0" borderId="4" xfId="0" applyNumberFormat="1" applyFont="1" applyBorder="1"/>
    <xf numFmtId="2" fontId="3" fillId="0" borderId="1" xfId="0" applyNumberFormat="1" applyFont="1" applyBorder="1"/>
    <xf numFmtId="2" fontId="3" fillId="0" borderId="2" xfId="0" applyNumberFormat="1" applyFont="1" applyBorder="1"/>
    <xf numFmtId="2" fontId="3" fillId="0" borderId="7" xfId="0" applyNumberFormat="1" applyFont="1" applyBorder="1"/>
    <xf numFmtId="0" fontId="3" fillId="3" borderId="7" xfId="0" applyFont="1" applyFill="1" applyBorder="1"/>
    <xf numFmtId="0" fontId="3" fillId="3" borderId="4" xfId="0" applyFont="1" applyFill="1" applyBorder="1"/>
    <xf numFmtId="0" fontId="3" fillId="4" borderId="1" xfId="0" applyFont="1" applyFill="1" applyBorder="1"/>
    <xf numFmtId="0" fontId="3" fillId="4" borderId="7" xfId="0" applyFont="1" applyFill="1" applyBorder="1"/>
    <xf numFmtId="0" fontId="3" fillId="4" borderId="4" xfId="0" applyFont="1" applyFill="1" applyBorder="1"/>
    <xf numFmtId="0" fontId="3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1" fontId="4" fillId="4" borderId="12" xfId="0" applyNumberFormat="1" applyFont="1" applyFill="1" applyBorder="1"/>
    <xf numFmtId="1" fontId="4" fillId="4" borderId="10" xfId="0" applyNumberFormat="1" applyFont="1" applyFill="1" applyBorder="1"/>
    <xf numFmtId="1" fontId="4" fillId="4" borderId="8" xfId="0" applyNumberFormat="1" applyFont="1" applyFill="1" applyBorder="1"/>
    <xf numFmtId="1" fontId="4" fillId="4" borderId="9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3" fillId="3" borderId="4" xfId="0" applyNumberFormat="1" applyFont="1" applyFill="1" applyBorder="1"/>
    <xf numFmtId="1" fontId="3" fillId="3" borderId="1" xfId="0" applyNumberFormat="1" applyFont="1" applyFill="1" applyBorder="1"/>
    <xf numFmtId="1" fontId="3" fillId="3" borderId="7" xfId="0" applyNumberFormat="1" applyFont="1" applyFill="1" applyBorder="1"/>
    <xf numFmtId="1" fontId="3" fillId="3" borderId="2" xfId="0" applyNumberFormat="1" applyFont="1" applyFill="1" applyBorder="1"/>
    <xf numFmtId="1" fontId="3" fillId="3" borderId="21" xfId="0" applyNumberFormat="1" applyFont="1" applyFill="1" applyBorder="1"/>
    <xf numFmtId="0" fontId="3" fillId="0" borderId="21" xfId="0" applyFont="1" applyBorder="1" applyAlignment="1">
      <alignment horizontal="right"/>
    </xf>
    <xf numFmtId="16" fontId="3" fillId="0" borderId="21" xfId="0" applyNumberFormat="1" applyFont="1" applyBorder="1" applyAlignment="1">
      <alignment horizontal="right"/>
    </xf>
    <xf numFmtId="0" fontId="3" fillId="0" borderId="21" xfId="0" applyFont="1" applyBorder="1"/>
    <xf numFmtId="2" fontId="3" fillId="0" borderId="21" xfId="0" applyNumberFormat="1" applyFont="1" applyBorder="1"/>
    <xf numFmtId="0" fontId="3" fillId="4" borderId="21" xfId="0" applyFont="1" applyFill="1" applyBorder="1"/>
    <xf numFmtId="1" fontId="4" fillId="4" borderId="27" xfId="0" applyNumberFormat="1" applyFont="1" applyFill="1" applyBorder="1"/>
    <xf numFmtId="0" fontId="9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10</xdr:row>
      <xdr:rowOff>9525</xdr:rowOff>
    </xdr:from>
    <xdr:to>
      <xdr:col>1</xdr:col>
      <xdr:colOff>1123950</xdr:colOff>
      <xdr:row>12</xdr:row>
      <xdr:rowOff>209550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3200400"/>
          <a:ext cx="1095375" cy="638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</xdr:row>
      <xdr:rowOff>9525</xdr:rowOff>
    </xdr:from>
    <xdr:to>
      <xdr:col>1</xdr:col>
      <xdr:colOff>1114425</xdr:colOff>
      <xdr:row>20</xdr:row>
      <xdr:rowOff>200025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4533900"/>
          <a:ext cx="10858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34</xdr:row>
      <xdr:rowOff>19050</xdr:rowOff>
    </xdr:from>
    <xdr:to>
      <xdr:col>1</xdr:col>
      <xdr:colOff>1104900</xdr:colOff>
      <xdr:row>35</xdr:row>
      <xdr:rowOff>195052</xdr:rowOff>
    </xdr:to>
    <xdr:pic>
      <xdr:nvPicPr>
        <xdr:cNvPr id="10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90825" y="6934200"/>
          <a:ext cx="1038225" cy="39507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15</xdr:row>
      <xdr:rowOff>28575</xdr:rowOff>
    </xdr:from>
    <xdr:to>
      <xdr:col>1</xdr:col>
      <xdr:colOff>1076325</xdr:colOff>
      <xdr:row>16</xdr:row>
      <xdr:rowOff>66675</xdr:rowOff>
    </xdr:to>
    <xdr:pic>
      <xdr:nvPicPr>
        <xdr:cNvPr id="1028" name="Picture 400" descr="Рисунок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52725" y="4714875"/>
          <a:ext cx="1047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47625</xdr:colOff>
      <xdr:row>23</xdr:row>
      <xdr:rowOff>57150</xdr:rowOff>
    </xdr:from>
    <xdr:ext cx="1019175" cy="257175"/>
    <xdr:pic>
      <xdr:nvPicPr>
        <xdr:cNvPr id="6" name="Picture 400" descr="Рисунок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71775" y="6515100"/>
          <a:ext cx="10191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workbookViewId="0">
      <selection activeCell="D17" sqref="D17"/>
    </sheetView>
  </sheetViews>
  <sheetFormatPr defaultRowHeight="15" x14ac:dyDescent="0.25"/>
  <cols>
    <col min="1" max="1" width="40.85546875" customWidth="1"/>
    <col min="2" max="2" width="17.140625" customWidth="1"/>
    <col min="3" max="3" width="10.140625" customWidth="1"/>
    <col min="4" max="4" width="11.85546875" customWidth="1"/>
    <col min="5" max="5" width="16.5703125" customWidth="1"/>
    <col min="8" max="8" width="10.7109375" customWidth="1"/>
    <col min="9" max="9" width="12.7109375" customWidth="1"/>
    <col min="12" max="12" width="9.28515625" bestFit="1" customWidth="1"/>
  </cols>
  <sheetData>
    <row r="1" spans="1:12" ht="26.25" x14ac:dyDescent="0.4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8.75" customHeight="1" x14ac:dyDescent="0.3">
      <c r="A2" s="59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36" customHeight="1" x14ac:dyDescent="0.25">
      <c r="A3" s="55" t="s">
        <v>29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43.5" customHeight="1" x14ac:dyDescent="0.3">
      <c r="A4" s="67" t="s">
        <v>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46.5" customHeight="1" x14ac:dyDescent="0.35">
      <c r="A5" s="68" t="s">
        <v>20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15.75" customHeight="1" x14ac:dyDescent="0.3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19.5" customHeight="1" thickBot="1" x14ac:dyDescent="0.35">
      <c r="A7" s="60" t="s">
        <v>21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ht="22.5" customHeight="1" x14ac:dyDescent="0.25">
      <c r="A8" s="61" t="s">
        <v>7</v>
      </c>
      <c r="B8" s="28"/>
      <c r="C8" s="64" t="s">
        <v>2</v>
      </c>
      <c r="D8" s="64" t="s">
        <v>1</v>
      </c>
      <c r="E8" s="64" t="s">
        <v>9</v>
      </c>
      <c r="F8" s="64" t="s">
        <v>10</v>
      </c>
      <c r="G8" s="64" t="s">
        <v>17</v>
      </c>
      <c r="H8" s="64" t="s">
        <v>11</v>
      </c>
      <c r="I8" s="64" t="s">
        <v>3</v>
      </c>
      <c r="J8" s="72" t="s">
        <v>4</v>
      </c>
      <c r="K8" s="72" t="s">
        <v>5</v>
      </c>
      <c r="L8" s="69" t="s">
        <v>6</v>
      </c>
    </row>
    <row r="9" spans="1:12" ht="30.75" customHeight="1" x14ac:dyDescent="0.25">
      <c r="A9" s="62"/>
      <c r="B9" s="29"/>
      <c r="C9" s="65"/>
      <c r="D9" s="65"/>
      <c r="E9" s="65"/>
      <c r="F9" s="65"/>
      <c r="G9" s="65"/>
      <c r="H9" s="65"/>
      <c r="I9" s="65"/>
      <c r="J9" s="73"/>
      <c r="K9" s="73"/>
      <c r="L9" s="70"/>
    </row>
    <row r="10" spans="1:12" ht="22.5" customHeight="1" thickBot="1" x14ac:dyDescent="0.3">
      <c r="A10" s="63"/>
      <c r="B10" s="30"/>
      <c r="C10" s="66"/>
      <c r="D10" s="66"/>
      <c r="E10" s="66"/>
      <c r="F10" s="66"/>
      <c r="G10" s="66"/>
      <c r="H10" s="66"/>
      <c r="I10" s="66"/>
      <c r="J10" s="74"/>
      <c r="K10" s="74"/>
      <c r="L10" s="71"/>
    </row>
    <row r="11" spans="1:12" ht="17.25" x14ac:dyDescent="0.3">
      <c r="A11" s="8" t="s">
        <v>22</v>
      </c>
      <c r="B11" s="33"/>
      <c r="C11" s="9">
        <v>15</v>
      </c>
      <c r="D11" s="9">
        <v>90</v>
      </c>
      <c r="E11" s="10" t="s">
        <v>13</v>
      </c>
      <c r="F11" s="9" t="s">
        <v>14</v>
      </c>
      <c r="G11" s="11">
        <v>1</v>
      </c>
      <c r="H11" s="11">
        <v>66.66</v>
      </c>
      <c r="I11" s="18">
        <f>G11/D11*H11*1000</f>
        <v>740.66666666666674</v>
      </c>
      <c r="J11" s="26">
        <v>23100</v>
      </c>
      <c r="K11" s="44">
        <f t="shared" ref="K11:K29" si="0">J11/H11</f>
        <v>346.53465346534654</v>
      </c>
      <c r="L11" s="39">
        <f>J11/I11</f>
        <v>31.188118811881186</v>
      </c>
    </row>
    <row r="12" spans="1:12" ht="17.25" x14ac:dyDescent="0.3">
      <c r="A12" s="17" t="s">
        <v>22</v>
      </c>
      <c r="B12" s="32"/>
      <c r="C12" s="2">
        <v>15</v>
      </c>
      <c r="D12" s="2">
        <v>90</v>
      </c>
      <c r="E12" s="3" t="s">
        <v>13</v>
      </c>
      <c r="F12" s="2" t="s">
        <v>15</v>
      </c>
      <c r="G12" s="4">
        <v>1</v>
      </c>
      <c r="H12" s="4">
        <v>66.66</v>
      </c>
      <c r="I12" s="19">
        <f t="shared" ref="I12:I29" si="1">G12/D12*H12*1000</f>
        <v>740.66666666666674</v>
      </c>
      <c r="J12" s="24">
        <v>17650</v>
      </c>
      <c r="K12" s="45">
        <f>J12/H12</f>
        <v>264.77647764776481</v>
      </c>
      <c r="L12" s="37">
        <f>J12/I12</f>
        <v>23.829882988298827</v>
      </c>
    </row>
    <row r="13" spans="1:12" ht="17.25" x14ac:dyDescent="0.3">
      <c r="A13" s="12" t="s">
        <v>22</v>
      </c>
      <c r="B13" s="32"/>
      <c r="C13" s="2">
        <v>15</v>
      </c>
      <c r="D13" s="2">
        <v>90</v>
      </c>
      <c r="E13" s="3" t="s">
        <v>26</v>
      </c>
      <c r="F13" s="2" t="s">
        <v>16</v>
      </c>
      <c r="G13" s="4">
        <v>1</v>
      </c>
      <c r="H13" s="4">
        <v>66.66</v>
      </c>
      <c r="I13" s="19">
        <f t="shared" si="1"/>
        <v>740.66666666666674</v>
      </c>
      <c r="J13" s="24">
        <v>11000</v>
      </c>
      <c r="K13" s="45">
        <f t="shared" si="0"/>
        <v>165.01650165016503</v>
      </c>
      <c r="L13" s="40">
        <f t="shared" ref="L13:L26" si="2">J13/I13</f>
        <v>14.85148514851485</v>
      </c>
    </row>
    <row r="14" spans="1:12" ht="18" thickBot="1" x14ac:dyDescent="0.35">
      <c r="A14" s="27" t="s">
        <v>22</v>
      </c>
      <c r="B14" s="34"/>
      <c r="C14" s="49">
        <v>15</v>
      </c>
      <c r="D14" s="49">
        <v>90</v>
      </c>
      <c r="E14" s="50" t="s">
        <v>27</v>
      </c>
      <c r="F14" s="49" t="s">
        <v>16</v>
      </c>
      <c r="G14" s="51">
        <v>1</v>
      </c>
      <c r="H14" s="51">
        <v>66.66</v>
      </c>
      <c r="I14" s="52">
        <f t="shared" ref="I14" si="3">G14/D14*H14*1000</f>
        <v>740.66666666666674</v>
      </c>
      <c r="J14" s="53">
        <v>9500</v>
      </c>
      <c r="K14" s="48">
        <f t="shared" ref="K14" si="4">J14/H14</f>
        <v>142.51425142514253</v>
      </c>
      <c r="L14" s="54">
        <f t="shared" ref="L14" si="5">J14/I14</f>
        <v>12.826282628262826</v>
      </c>
    </row>
    <row r="15" spans="1:12" ht="17.25" x14ac:dyDescent="0.3">
      <c r="A15" s="17" t="s">
        <v>22</v>
      </c>
      <c r="B15" s="31"/>
      <c r="C15" s="5">
        <v>15</v>
      </c>
      <c r="D15" s="5">
        <v>110</v>
      </c>
      <c r="E15" s="6" t="s">
        <v>13</v>
      </c>
      <c r="F15" s="5" t="s">
        <v>14</v>
      </c>
      <c r="G15" s="7">
        <v>1</v>
      </c>
      <c r="H15" s="7">
        <v>66.66</v>
      </c>
      <c r="I15" s="20">
        <f t="shared" si="1"/>
        <v>606</v>
      </c>
      <c r="J15" s="26">
        <v>23100</v>
      </c>
      <c r="K15" s="47">
        <f t="shared" si="0"/>
        <v>346.53465346534654</v>
      </c>
      <c r="L15" s="37">
        <f t="shared" si="2"/>
        <v>38.118811881188115</v>
      </c>
    </row>
    <row r="16" spans="1:12" ht="17.25" x14ac:dyDescent="0.3">
      <c r="A16" s="17" t="s">
        <v>22</v>
      </c>
      <c r="B16" s="32"/>
      <c r="C16" s="2">
        <v>15</v>
      </c>
      <c r="D16" s="2">
        <v>110</v>
      </c>
      <c r="E16" s="3" t="s">
        <v>13</v>
      </c>
      <c r="F16" s="2" t="s">
        <v>15</v>
      </c>
      <c r="G16" s="4">
        <v>1</v>
      </c>
      <c r="H16" s="4">
        <v>66.66</v>
      </c>
      <c r="I16" s="19">
        <f t="shared" si="1"/>
        <v>606</v>
      </c>
      <c r="J16" s="24">
        <v>17650</v>
      </c>
      <c r="K16" s="45">
        <f t="shared" si="0"/>
        <v>264.77647764776481</v>
      </c>
      <c r="L16" s="40">
        <f t="shared" si="2"/>
        <v>29.125412541254125</v>
      </c>
    </row>
    <row r="17" spans="1:12" ht="17.25" x14ac:dyDescent="0.3">
      <c r="A17" s="12" t="s">
        <v>22</v>
      </c>
      <c r="B17" s="32"/>
      <c r="C17" s="2">
        <v>15</v>
      </c>
      <c r="D17" s="2">
        <v>110</v>
      </c>
      <c r="E17" s="3" t="s">
        <v>26</v>
      </c>
      <c r="F17" s="2" t="s">
        <v>16</v>
      </c>
      <c r="G17" s="4">
        <v>1</v>
      </c>
      <c r="H17" s="4">
        <v>66.66</v>
      </c>
      <c r="I17" s="19">
        <f t="shared" ref="I17:I18" si="6">G17/D17*H17*1000</f>
        <v>606</v>
      </c>
      <c r="J17" s="24">
        <v>11000</v>
      </c>
      <c r="K17" s="45">
        <f t="shared" ref="K17:K18" si="7">J17/H17</f>
        <v>165.01650165016503</v>
      </c>
      <c r="L17" s="40">
        <f t="shared" ref="L17:L18" si="8">J17/I17</f>
        <v>18.151815181518153</v>
      </c>
    </row>
    <row r="18" spans="1:12" ht="18" thickBot="1" x14ac:dyDescent="0.35">
      <c r="A18" s="27" t="s">
        <v>22</v>
      </c>
      <c r="B18" s="34"/>
      <c r="C18" s="49">
        <v>15</v>
      </c>
      <c r="D18" s="49">
        <v>110</v>
      </c>
      <c r="E18" s="50" t="s">
        <v>27</v>
      </c>
      <c r="F18" s="49" t="s">
        <v>16</v>
      </c>
      <c r="G18" s="51">
        <v>1</v>
      </c>
      <c r="H18" s="51">
        <v>66.66</v>
      </c>
      <c r="I18" s="52">
        <f t="shared" si="6"/>
        <v>606</v>
      </c>
      <c r="J18" s="53">
        <v>9500</v>
      </c>
      <c r="K18" s="48">
        <f t="shared" si="7"/>
        <v>142.51425142514253</v>
      </c>
      <c r="L18" s="54">
        <f t="shared" si="8"/>
        <v>15.676567656765677</v>
      </c>
    </row>
    <row r="19" spans="1:12" ht="17.25" x14ac:dyDescent="0.3">
      <c r="A19" s="8" t="s">
        <v>22</v>
      </c>
      <c r="B19" s="33"/>
      <c r="C19" s="9">
        <v>15</v>
      </c>
      <c r="D19" s="9">
        <v>140</v>
      </c>
      <c r="E19" s="10" t="s">
        <v>13</v>
      </c>
      <c r="F19" s="9" t="s">
        <v>14</v>
      </c>
      <c r="G19" s="11">
        <v>1</v>
      </c>
      <c r="H19" s="11">
        <v>66.66</v>
      </c>
      <c r="I19" s="18">
        <f>G19/D19*H19*1000</f>
        <v>476.14285714285711</v>
      </c>
      <c r="J19" s="26">
        <v>23100</v>
      </c>
      <c r="K19" s="44">
        <f t="shared" si="0"/>
        <v>346.53465346534654</v>
      </c>
      <c r="L19" s="39">
        <f>J19/I19</f>
        <v>48.514851485148519</v>
      </c>
    </row>
    <row r="20" spans="1:12" ht="17.25" x14ac:dyDescent="0.3">
      <c r="A20" s="17" t="s">
        <v>22</v>
      </c>
      <c r="B20" s="32"/>
      <c r="C20" s="2">
        <v>15</v>
      </c>
      <c r="D20" s="2">
        <v>140</v>
      </c>
      <c r="E20" s="3" t="s">
        <v>13</v>
      </c>
      <c r="F20" s="2" t="s">
        <v>15</v>
      </c>
      <c r="G20" s="4">
        <v>1</v>
      </c>
      <c r="H20" s="4">
        <v>66.66</v>
      </c>
      <c r="I20" s="19">
        <f>G20/D20*H20*1000</f>
        <v>476.14285714285711</v>
      </c>
      <c r="J20" s="24">
        <v>17650</v>
      </c>
      <c r="K20" s="45">
        <f t="shared" si="0"/>
        <v>264.77647764776481</v>
      </c>
      <c r="L20" s="40">
        <f>J20/I20</f>
        <v>37.068706870687073</v>
      </c>
    </row>
    <row r="21" spans="1:12" ht="17.25" x14ac:dyDescent="0.3">
      <c r="A21" s="12" t="s">
        <v>22</v>
      </c>
      <c r="B21" s="32"/>
      <c r="C21" s="2">
        <v>15</v>
      </c>
      <c r="D21" s="2">
        <v>140</v>
      </c>
      <c r="E21" s="3" t="s">
        <v>26</v>
      </c>
      <c r="F21" s="2" t="s">
        <v>16</v>
      </c>
      <c r="G21" s="4">
        <v>1</v>
      </c>
      <c r="H21" s="4">
        <v>66.66</v>
      </c>
      <c r="I21" s="19">
        <f t="shared" ref="I21:I22" si="9">G21/D21*H21*1000</f>
        <v>476.14285714285711</v>
      </c>
      <c r="J21" s="24">
        <v>11000</v>
      </c>
      <c r="K21" s="45">
        <f t="shared" si="0"/>
        <v>165.01650165016503</v>
      </c>
      <c r="L21" s="40">
        <f t="shared" ref="L21:L22" si="10">J21/I21</f>
        <v>23.102310231023104</v>
      </c>
    </row>
    <row r="22" spans="1:12" ht="18" thickBot="1" x14ac:dyDescent="0.35">
      <c r="A22" s="27" t="s">
        <v>22</v>
      </c>
      <c r="B22" s="34"/>
      <c r="C22" s="49">
        <v>15</v>
      </c>
      <c r="D22" s="49">
        <v>140</v>
      </c>
      <c r="E22" s="50" t="s">
        <v>27</v>
      </c>
      <c r="F22" s="49" t="s">
        <v>16</v>
      </c>
      <c r="G22" s="51">
        <v>1</v>
      </c>
      <c r="H22" s="51">
        <v>66.66</v>
      </c>
      <c r="I22" s="52">
        <f t="shared" si="9"/>
        <v>476.14285714285711</v>
      </c>
      <c r="J22" s="53">
        <v>9500</v>
      </c>
      <c r="K22" s="48">
        <f t="shared" si="0"/>
        <v>142.51425142514253</v>
      </c>
      <c r="L22" s="54">
        <f t="shared" si="10"/>
        <v>19.951995199519953</v>
      </c>
    </row>
    <row r="23" spans="1:12" ht="17.25" x14ac:dyDescent="0.3">
      <c r="A23" s="8" t="s">
        <v>12</v>
      </c>
      <c r="B23" s="42"/>
      <c r="C23" s="9">
        <v>30</v>
      </c>
      <c r="D23" s="9">
        <v>90</v>
      </c>
      <c r="E23" s="10" t="s">
        <v>8</v>
      </c>
      <c r="F23" s="9" t="s">
        <v>14</v>
      </c>
      <c r="G23" s="11">
        <v>1</v>
      </c>
      <c r="H23" s="11">
        <v>33.33</v>
      </c>
      <c r="I23" s="18">
        <f t="shared" si="1"/>
        <v>370.33333333333337</v>
      </c>
      <c r="J23" s="26">
        <v>23100</v>
      </c>
      <c r="K23" s="44">
        <f t="shared" si="0"/>
        <v>693.06930693069307</v>
      </c>
      <c r="L23" s="39">
        <f t="shared" si="2"/>
        <v>62.376237623762371</v>
      </c>
    </row>
    <row r="24" spans="1:12" ht="17.25" x14ac:dyDescent="0.3">
      <c r="A24" s="12" t="s">
        <v>12</v>
      </c>
      <c r="B24" s="41"/>
      <c r="C24" s="2">
        <v>30</v>
      </c>
      <c r="D24" s="2">
        <v>90</v>
      </c>
      <c r="E24" s="3" t="s">
        <v>8</v>
      </c>
      <c r="F24" s="2" t="s">
        <v>15</v>
      </c>
      <c r="G24" s="4">
        <v>1</v>
      </c>
      <c r="H24" s="4">
        <v>33.33</v>
      </c>
      <c r="I24" s="19">
        <f t="shared" si="1"/>
        <v>370.33333333333337</v>
      </c>
      <c r="J24" s="24">
        <v>17650</v>
      </c>
      <c r="K24" s="45">
        <f t="shared" si="0"/>
        <v>529.55295529552961</v>
      </c>
      <c r="L24" s="40">
        <f t="shared" si="2"/>
        <v>47.659765976597654</v>
      </c>
    </row>
    <row r="25" spans="1:12" ht="17.25" x14ac:dyDescent="0.3">
      <c r="A25" s="12" t="s">
        <v>12</v>
      </c>
      <c r="B25" s="41"/>
      <c r="C25" s="2">
        <v>30</v>
      </c>
      <c r="D25" s="2">
        <v>90</v>
      </c>
      <c r="E25" s="3" t="s">
        <v>26</v>
      </c>
      <c r="F25" s="2" t="s">
        <v>16</v>
      </c>
      <c r="G25" s="4">
        <v>1</v>
      </c>
      <c r="H25" s="4">
        <v>33.33</v>
      </c>
      <c r="I25" s="19">
        <f t="shared" ref="I25" si="11">G25/D25*H25*1000</f>
        <v>370.33333333333337</v>
      </c>
      <c r="J25" s="24">
        <v>11000</v>
      </c>
      <c r="K25" s="45">
        <f t="shared" ref="K25" si="12">J25/H25</f>
        <v>330.03300330033005</v>
      </c>
      <c r="L25" s="40">
        <f t="shared" ref="L25" si="13">J25/I25</f>
        <v>29.702970297029701</v>
      </c>
    </row>
    <row r="26" spans="1:12" ht="18" thickBot="1" x14ac:dyDescent="0.35">
      <c r="A26" s="13" t="s">
        <v>12</v>
      </c>
      <c r="B26" s="43"/>
      <c r="C26" s="14">
        <v>30</v>
      </c>
      <c r="D26" s="14">
        <v>90</v>
      </c>
      <c r="E26" s="15" t="s">
        <v>27</v>
      </c>
      <c r="F26" s="14" t="s">
        <v>16</v>
      </c>
      <c r="G26" s="16">
        <v>1</v>
      </c>
      <c r="H26" s="16">
        <v>33.33</v>
      </c>
      <c r="I26" s="21">
        <f t="shared" si="1"/>
        <v>370.33333333333337</v>
      </c>
      <c r="J26" s="25">
        <v>9500</v>
      </c>
      <c r="K26" s="46">
        <f t="shared" si="0"/>
        <v>285.02850285028507</v>
      </c>
      <c r="L26" s="38">
        <f t="shared" si="2"/>
        <v>25.652565256525651</v>
      </c>
    </row>
    <row r="27" spans="1:12" ht="17.25" x14ac:dyDescent="0.3">
      <c r="A27" s="17" t="s">
        <v>12</v>
      </c>
      <c r="B27" s="31"/>
      <c r="C27" s="5">
        <v>30</v>
      </c>
      <c r="D27" s="5">
        <v>110</v>
      </c>
      <c r="E27" s="6" t="s">
        <v>8</v>
      </c>
      <c r="F27" s="5" t="s">
        <v>14</v>
      </c>
      <c r="G27" s="7">
        <v>1</v>
      </c>
      <c r="H27" s="7">
        <v>33.33</v>
      </c>
      <c r="I27" s="20">
        <f t="shared" si="1"/>
        <v>303</v>
      </c>
      <c r="J27" s="26">
        <v>23100</v>
      </c>
      <c r="K27" s="47">
        <f t="shared" si="0"/>
        <v>693.06930693069307</v>
      </c>
      <c r="L27" s="37">
        <f>J27/I27</f>
        <v>76.237623762376231</v>
      </c>
    </row>
    <row r="28" spans="1:12" ht="17.25" x14ac:dyDescent="0.3">
      <c r="A28" s="12" t="s">
        <v>12</v>
      </c>
      <c r="B28" s="32"/>
      <c r="C28" s="2">
        <v>30</v>
      </c>
      <c r="D28" s="2">
        <v>110</v>
      </c>
      <c r="E28" s="3" t="s">
        <v>8</v>
      </c>
      <c r="F28" s="2" t="s">
        <v>15</v>
      </c>
      <c r="G28" s="4">
        <v>1</v>
      </c>
      <c r="H28" s="4">
        <v>33.33</v>
      </c>
      <c r="I28" s="19">
        <f t="shared" si="1"/>
        <v>303</v>
      </c>
      <c r="J28" s="24">
        <v>17650</v>
      </c>
      <c r="K28" s="47">
        <f t="shared" si="0"/>
        <v>529.55295529552961</v>
      </c>
      <c r="L28" s="40">
        <f>J28/I28</f>
        <v>58.25082508250825</v>
      </c>
    </row>
    <row r="29" spans="1:12" ht="17.25" x14ac:dyDescent="0.3">
      <c r="A29" s="12" t="s">
        <v>12</v>
      </c>
      <c r="B29" s="41"/>
      <c r="C29" s="2">
        <v>30</v>
      </c>
      <c r="D29" s="2">
        <v>110</v>
      </c>
      <c r="E29" s="3" t="s">
        <v>26</v>
      </c>
      <c r="F29" s="2" t="s">
        <v>16</v>
      </c>
      <c r="G29" s="4">
        <v>1</v>
      </c>
      <c r="H29" s="4">
        <v>33.33</v>
      </c>
      <c r="I29" s="19">
        <f t="shared" si="1"/>
        <v>303</v>
      </c>
      <c r="J29" s="24">
        <v>11000</v>
      </c>
      <c r="K29" s="45">
        <f t="shared" si="0"/>
        <v>330.03300330033005</v>
      </c>
      <c r="L29" s="40">
        <f t="shared" ref="L29:L30" si="14">J29/I29</f>
        <v>36.303630363036305</v>
      </c>
    </row>
    <row r="30" spans="1:12" ht="18" thickBot="1" x14ac:dyDescent="0.35">
      <c r="A30" s="13" t="s">
        <v>12</v>
      </c>
      <c r="B30" s="43"/>
      <c r="C30" s="14">
        <v>30</v>
      </c>
      <c r="D30" s="14">
        <v>110</v>
      </c>
      <c r="E30" s="15" t="s">
        <v>27</v>
      </c>
      <c r="F30" s="14" t="s">
        <v>16</v>
      </c>
      <c r="G30" s="16">
        <v>1</v>
      </c>
      <c r="H30" s="16">
        <v>33.33</v>
      </c>
      <c r="I30" s="21">
        <f t="shared" ref="I30:I33" si="15">G30/D30*H30*1000</f>
        <v>303</v>
      </c>
      <c r="J30" s="25">
        <v>9500</v>
      </c>
      <c r="K30" s="46">
        <f t="shared" ref="K30:K33" si="16">J30/H30</f>
        <v>285.02850285028507</v>
      </c>
      <c r="L30" s="38">
        <f t="shared" si="14"/>
        <v>31.353135313531354</v>
      </c>
    </row>
    <row r="31" spans="1:12" ht="17.25" x14ac:dyDescent="0.3">
      <c r="A31" s="17" t="s">
        <v>12</v>
      </c>
      <c r="B31" s="31"/>
      <c r="C31" s="5">
        <v>30</v>
      </c>
      <c r="D31" s="5">
        <v>120</v>
      </c>
      <c r="E31" s="6" t="s">
        <v>8</v>
      </c>
      <c r="F31" s="5" t="s">
        <v>14</v>
      </c>
      <c r="G31" s="7">
        <v>1</v>
      </c>
      <c r="H31" s="7">
        <v>33.33</v>
      </c>
      <c r="I31" s="20">
        <f t="shared" si="15"/>
        <v>277.75</v>
      </c>
      <c r="J31" s="26">
        <v>23100</v>
      </c>
      <c r="K31" s="47">
        <f t="shared" si="16"/>
        <v>693.06930693069307</v>
      </c>
      <c r="L31" s="37">
        <f>J31/I31</f>
        <v>83.168316831683171</v>
      </c>
    </row>
    <row r="32" spans="1:12" ht="17.25" x14ac:dyDescent="0.3">
      <c r="A32" s="12" t="s">
        <v>12</v>
      </c>
      <c r="B32" s="32"/>
      <c r="C32" s="2">
        <v>30</v>
      </c>
      <c r="D32" s="2">
        <v>120</v>
      </c>
      <c r="E32" s="3" t="s">
        <v>8</v>
      </c>
      <c r="F32" s="2" t="s">
        <v>15</v>
      </c>
      <c r="G32" s="4">
        <v>1</v>
      </c>
      <c r="H32" s="4">
        <v>33.33</v>
      </c>
      <c r="I32" s="19">
        <f t="shared" si="15"/>
        <v>277.75</v>
      </c>
      <c r="J32" s="24">
        <v>17650</v>
      </c>
      <c r="K32" s="47">
        <f t="shared" si="16"/>
        <v>529.55295529552961</v>
      </c>
      <c r="L32" s="40">
        <f>J32/I32</f>
        <v>63.546354635463544</v>
      </c>
    </row>
    <row r="33" spans="1:12" ht="17.25" x14ac:dyDescent="0.3">
      <c r="A33" s="12" t="s">
        <v>12</v>
      </c>
      <c r="B33" s="41"/>
      <c r="C33" s="2">
        <v>30</v>
      </c>
      <c r="D33" s="2">
        <v>120</v>
      </c>
      <c r="E33" s="3" t="s">
        <v>26</v>
      </c>
      <c r="F33" s="2" t="s">
        <v>16</v>
      </c>
      <c r="G33" s="4">
        <v>1</v>
      </c>
      <c r="H33" s="4">
        <v>33.33</v>
      </c>
      <c r="I33" s="19">
        <f t="shared" si="15"/>
        <v>277.75</v>
      </c>
      <c r="J33" s="24">
        <v>11000</v>
      </c>
      <c r="K33" s="45">
        <f t="shared" si="16"/>
        <v>330.03300330033005</v>
      </c>
      <c r="L33" s="40">
        <f t="shared" ref="L33:L34" si="17">J33/I33</f>
        <v>39.603960396039604</v>
      </c>
    </row>
    <row r="34" spans="1:12" ht="18" thickBot="1" x14ac:dyDescent="0.35">
      <c r="A34" s="13" t="s">
        <v>12</v>
      </c>
      <c r="B34" s="43"/>
      <c r="C34" s="14">
        <v>30</v>
      </c>
      <c r="D34" s="14">
        <v>120</v>
      </c>
      <c r="E34" s="15" t="s">
        <v>27</v>
      </c>
      <c r="F34" s="14" t="s">
        <v>16</v>
      </c>
      <c r="G34" s="16">
        <v>1</v>
      </c>
      <c r="H34" s="16">
        <v>33.33</v>
      </c>
      <c r="I34" s="21">
        <f t="shared" ref="I34" si="18">G34/D34*H34*1000</f>
        <v>277.75</v>
      </c>
      <c r="J34" s="25">
        <v>9500</v>
      </c>
      <c r="K34" s="46">
        <f t="shared" ref="K34" si="19">J34/H34</f>
        <v>285.02850285028507</v>
      </c>
      <c r="L34" s="38">
        <f t="shared" si="17"/>
        <v>34.203420342034207</v>
      </c>
    </row>
    <row r="35" spans="1:12" ht="17.25" x14ac:dyDescent="0.3">
      <c r="A35" s="8" t="s">
        <v>18</v>
      </c>
      <c r="B35" s="33"/>
      <c r="C35" s="9">
        <v>16</v>
      </c>
      <c r="D35" s="9">
        <v>50</v>
      </c>
      <c r="E35" s="10" t="s">
        <v>8</v>
      </c>
      <c r="F35" s="9" t="s">
        <v>14</v>
      </c>
      <c r="G35" s="11">
        <v>1</v>
      </c>
      <c r="H35" s="11">
        <v>0</v>
      </c>
      <c r="I35" s="18">
        <v>1250</v>
      </c>
      <c r="J35" s="26">
        <v>24806</v>
      </c>
      <c r="K35" s="23">
        <v>0</v>
      </c>
      <c r="L35" s="39">
        <v>20</v>
      </c>
    </row>
    <row r="36" spans="1:12" ht="18" thickBot="1" x14ac:dyDescent="0.35">
      <c r="A36" s="27" t="s">
        <v>18</v>
      </c>
      <c r="B36" s="34"/>
      <c r="C36" s="14">
        <v>16</v>
      </c>
      <c r="D36" s="14">
        <v>50</v>
      </c>
      <c r="E36" s="15" t="s">
        <v>8</v>
      </c>
      <c r="F36" s="14" t="s">
        <v>15</v>
      </c>
      <c r="G36" s="16">
        <v>1</v>
      </c>
      <c r="H36" s="16">
        <v>0</v>
      </c>
      <c r="I36" s="21">
        <v>1250</v>
      </c>
      <c r="J36" s="25">
        <v>13094</v>
      </c>
      <c r="K36" s="22">
        <v>0</v>
      </c>
      <c r="L36" s="38">
        <v>11</v>
      </c>
    </row>
    <row r="37" spans="1:12" ht="11.25" customHeight="1" x14ac:dyDescent="0.3">
      <c r="A37" s="1"/>
    </row>
    <row r="38" spans="1:12" ht="18.75" customHeight="1" x14ac:dyDescent="0.35">
      <c r="A38" s="58" t="s">
        <v>24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</row>
    <row r="39" spans="1:12" ht="19.5" x14ac:dyDescent="0.35">
      <c r="A39" s="35" t="s">
        <v>25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2" ht="18.75" x14ac:dyDescent="0.3">
      <c r="C40" s="1" t="s">
        <v>0</v>
      </c>
    </row>
  </sheetData>
  <mergeCells count="19">
    <mergeCell ref="K8:K10"/>
    <mergeCell ref="C8:C10"/>
    <mergeCell ref="D8:D10"/>
    <mergeCell ref="A3:L3"/>
    <mergeCell ref="A1:L1"/>
    <mergeCell ref="A6:L6"/>
    <mergeCell ref="A38:L38"/>
    <mergeCell ref="A2:L2"/>
    <mergeCell ref="A7:L7"/>
    <mergeCell ref="A8:A10"/>
    <mergeCell ref="F8:F10"/>
    <mergeCell ref="G8:G10"/>
    <mergeCell ref="H8:H10"/>
    <mergeCell ref="A4:L4"/>
    <mergeCell ref="A5:L5"/>
    <mergeCell ref="E8:E10"/>
    <mergeCell ref="I8:I10"/>
    <mergeCell ref="L8:L10"/>
    <mergeCell ref="J8:J10"/>
  </mergeCells>
  <phoneticPr fontId="0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Кедр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2014-01-30T04:16:50Z</cp:lastPrinted>
  <dcterms:created xsi:type="dcterms:W3CDTF">2006-09-28T05:33:49Z</dcterms:created>
  <dcterms:modified xsi:type="dcterms:W3CDTF">2015-01-15T07:00:50Z</dcterms:modified>
</cp:coreProperties>
</file>