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лешка\Дубовые просторы\Прайсы вагонка\Прайсы РФ 2017\"/>
    </mc:Choice>
  </mc:AlternateContent>
  <bookViews>
    <workbookView xWindow="120" yWindow="45" windowWidth="18975" windowHeight="8130"/>
  </bookViews>
  <sheets>
    <sheet name="price" sheetId="1" r:id="rId1"/>
    <sheet name="Лист2" sheetId="2" r:id="rId2"/>
    <sheet name="Лист3" sheetId="3" r:id="rId3"/>
  </sheets>
  <definedNames>
    <definedName name="_xlnm.Print_Area" localSheetId="0">price!$A$1:$F$50</definedName>
  </definedNames>
  <calcPr calcId="152511" refMode="R1C1"/>
</workbook>
</file>

<file path=xl/calcChain.xml><?xml version="1.0" encoding="utf-8"?>
<calcChain xmlns="http://schemas.openxmlformats.org/spreadsheetml/2006/main">
  <c r="F20" i="1" l="1"/>
  <c r="F19" i="1"/>
  <c r="F16" i="1"/>
  <c r="F17" i="1"/>
  <c r="F18" i="1"/>
  <c r="F12" i="1"/>
  <c r="F13" i="1"/>
  <c r="F14" i="1"/>
  <c r="F22" i="1" l="1"/>
  <c r="F21" i="1"/>
  <c r="F15" i="1" l="1"/>
  <c r="F11" i="1"/>
</calcChain>
</file>

<file path=xl/sharedStrings.xml><?xml version="1.0" encoding="utf-8"?>
<sst xmlns="http://schemas.openxmlformats.org/spreadsheetml/2006/main" count="117" uniqueCount="53">
  <si>
    <t>Наименование товара</t>
  </si>
  <si>
    <t>Сорт</t>
  </si>
  <si>
    <t>Ед изм</t>
  </si>
  <si>
    <t>м2</t>
  </si>
  <si>
    <t>Размер, м</t>
  </si>
  <si>
    <t>1.0; 1.2; 1.5</t>
  </si>
  <si>
    <t>мп</t>
  </si>
  <si>
    <t xml:space="preserve">0,8 - 3.0 </t>
  </si>
  <si>
    <t>1.0 - 2.4</t>
  </si>
  <si>
    <t>1.0 - 3.0</t>
  </si>
  <si>
    <t xml:space="preserve">Нащельник </t>
  </si>
  <si>
    <t>Кантри</t>
  </si>
  <si>
    <t>Люкс дизайн</t>
  </si>
  <si>
    <t>1.8;  2.1; 2.4;  2.7; 3.0</t>
  </si>
  <si>
    <t>1.8; 2.1; 2.4; 2.7; 3.0</t>
  </si>
  <si>
    <t>2.0 - 2.4</t>
  </si>
  <si>
    <t>0,8 - 3.0</t>
  </si>
  <si>
    <t>Республика Беларусь,  211152 Витебская обл, Чашникский р-н, д. Латыголичи, ул. Центральная 1/2А
Адрес для корреспонденции: 220040, Минск, а/я № 212
  www.dubprostor.by                                                                                                                                                                       e-mail: dubprostor@gmail.com</t>
  </si>
  <si>
    <t>1.8;  2.1; 2.4;  2.7; 3.1</t>
  </si>
  <si>
    <t>-</t>
  </si>
  <si>
    <t xml:space="preserve">Плинтус потолочный 25 </t>
  </si>
  <si>
    <t xml:space="preserve">Уголок наружный 25 
</t>
  </si>
  <si>
    <t>Доска     необрезная        Кантри 22 мм</t>
  </si>
  <si>
    <t xml:space="preserve">Полок  Ольха  26х90 </t>
  </si>
  <si>
    <t>Вагонка 
Ольха 
Софтлайн
15*120</t>
  </si>
  <si>
    <t xml:space="preserve">Вагонка 
Ольха 
Софтлайн
15*80
</t>
  </si>
  <si>
    <t xml:space="preserve">Вагонка                                Ольха БРАШИРОВКА 15х80 </t>
  </si>
  <si>
    <t>Вагонка                                Ольха  БРАШИРОВКА 15х120</t>
  </si>
  <si>
    <t>Рустик</t>
  </si>
  <si>
    <t>Вагонка Ольха STS 15*80</t>
  </si>
  <si>
    <t>Вагонка Ольха STS 15*120</t>
  </si>
  <si>
    <t>Стеновой паркет 15х80</t>
  </si>
  <si>
    <t>Полок  Ольха  26х120 мм</t>
  </si>
  <si>
    <t>Плинтус напольный 45</t>
  </si>
  <si>
    <t>Наличник 10х70</t>
  </si>
  <si>
    <t xml:space="preserve">Полуполок  Ольха  26х43  </t>
  </si>
  <si>
    <t>Цена/м2, руб без НДС</t>
  </si>
  <si>
    <t>Цена/м.п., руб. без НДС</t>
  </si>
  <si>
    <t>А</t>
  </si>
  <si>
    <t>В</t>
  </si>
  <si>
    <t>Экстра</t>
  </si>
  <si>
    <t>A</t>
  </si>
  <si>
    <t>B</t>
  </si>
  <si>
    <t>Термированный НАЛИЧНИК 10х70 мм</t>
  </si>
  <si>
    <t>230                               АКЦИЯ!</t>
  </si>
  <si>
    <t>Термированная ВАГОНКА    15х80 мм</t>
  </si>
  <si>
    <t>Термированный ПОЛОК        26х90 мм</t>
  </si>
  <si>
    <t>Термированный ПЛИНТУС    15х80 мм</t>
  </si>
  <si>
    <t xml:space="preserve"> Условия сотрудничества:</t>
  </si>
  <si>
    <t>*      По спец заказу возможно изготовление премиальной продукции ЭКСТРА сорта по цене                                               1200 р / м2 (15х80) и 1320 р / м2 (15х120)</t>
  </si>
  <si>
    <t>**    БЕСПЛАТНАЯ доставка до Москвы (либо на аналогичное расстояние до 700 км) при заказе от 600 тыс р</t>
  </si>
  <si>
    <t>Прайс действителен с 02.04.2018 г.</t>
  </si>
  <si>
    <t>***  При заказе продукции сорта В от 20 м3 - дополнительная скидка 10% на сорт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</si>
</sst>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i/>
      <sz val="14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Tahoma"/>
      <family val="2"/>
      <charset val="204"/>
    </font>
    <font>
      <b/>
      <i/>
      <sz val="10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b/>
      <i/>
      <sz val="11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78">
    <xf numFmtId="0" fontId="0" fillId="0" borderId="0" xfId="0"/>
    <xf numFmtId="0" fontId="20" fillId="24" borderId="10" xfId="1" applyFont="1" applyFill="1" applyBorder="1" applyAlignment="1">
      <alignment horizontal="center" vertical="center" wrapText="1"/>
    </xf>
    <xf numFmtId="0" fontId="20" fillId="24" borderId="10" xfId="1" applyFont="1" applyFill="1" applyBorder="1" applyAlignment="1">
      <alignment horizontal="center" vertical="center"/>
    </xf>
    <xf numFmtId="0" fontId="19" fillId="24" borderId="12" xfId="1" applyFont="1" applyFill="1" applyBorder="1" applyAlignment="1">
      <alignment vertical="top" wrapText="1"/>
    </xf>
    <xf numFmtId="0" fontId="20" fillId="0" borderId="10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Border="1"/>
    <xf numFmtId="0" fontId="20" fillId="0" borderId="10" xfId="1" applyFont="1" applyFill="1" applyBorder="1" applyAlignment="1">
      <alignment horizontal="center" vertical="center" wrapText="1"/>
    </xf>
    <xf numFmtId="0" fontId="20" fillId="24" borderId="10" xfId="1" applyFont="1" applyFill="1" applyBorder="1" applyAlignment="1">
      <alignment horizontal="center" vertical="center" wrapText="1"/>
    </xf>
    <xf numFmtId="0" fontId="20" fillId="24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14" xfId="1" applyFont="1" applyFill="1" applyBorder="1" applyAlignment="1">
      <alignment horizontal="center" vertical="center" wrapText="1"/>
    </xf>
    <xf numFmtId="0" fontId="19" fillId="24" borderId="10" xfId="1" applyFont="1" applyFill="1" applyBorder="1" applyAlignment="1">
      <alignment horizontal="center" vertical="center" wrapText="1"/>
    </xf>
    <xf numFmtId="0" fontId="19" fillId="24" borderId="10" xfId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center" wrapText="1"/>
    </xf>
    <xf numFmtId="0" fontId="19" fillId="24" borderId="11" xfId="1" applyFont="1" applyFill="1" applyBorder="1" applyAlignment="1">
      <alignment horizontal="center" vertical="top" wrapText="1"/>
    </xf>
    <xf numFmtId="0" fontId="20" fillId="24" borderId="11" xfId="1" applyFont="1" applyFill="1" applyBorder="1" applyAlignment="1">
      <alignment horizontal="center" vertical="center" wrapText="1"/>
    </xf>
    <xf numFmtId="0" fontId="19" fillId="24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27" fillId="25" borderId="10" xfId="1" applyNumberFormat="1" applyFont="1" applyFill="1" applyBorder="1" applyAlignment="1">
      <alignment horizontal="center" vertical="center" wrapText="1"/>
    </xf>
    <xf numFmtId="1" fontId="27" fillId="0" borderId="10" xfId="0" applyNumberFormat="1" applyFont="1" applyBorder="1" applyAlignment="1">
      <alignment horizontal="center" vertical="center"/>
    </xf>
    <xf numFmtId="1" fontId="28" fillId="25" borderId="10" xfId="1" applyNumberFormat="1" applyFont="1" applyFill="1" applyBorder="1" applyAlignment="1">
      <alignment horizontal="center" vertical="center" wrapText="1"/>
    </xf>
    <xf numFmtId="1" fontId="27" fillId="24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30" fillId="0" borderId="19" xfId="0" applyFont="1" applyBorder="1"/>
    <xf numFmtId="0" fontId="30" fillId="0" borderId="0" xfId="0" applyFont="1"/>
    <xf numFmtId="0" fontId="26" fillId="0" borderId="19" xfId="0" applyFont="1" applyFill="1" applyBorder="1" applyAlignment="1">
      <alignment horizontal="left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24" borderId="10" xfId="1" applyFont="1" applyFill="1" applyBorder="1" applyAlignment="1">
      <alignment horizontal="center" vertical="top" wrapText="1"/>
    </xf>
    <xf numFmtId="0" fontId="19" fillId="24" borderId="12" xfId="1" applyNumberFormat="1" applyFont="1" applyFill="1" applyBorder="1" applyAlignment="1">
      <alignment horizontal="center" vertical="center" wrapText="1"/>
    </xf>
    <xf numFmtId="0" fontId="19" fillId="24" borderId="11" xfId="1" applyFont="1" applyFill="1" applyBorder="1" applyAlignment="1">
      <alignment horizontal="center" vertical="top" wrapText="1"/>
    </xf>
    <xf numFmtId="0" fontId="19" fillId="24" borderId="13" xfId="1" applyFont="1" applyFill="1" applyBorder="1" applyAlignment="1">
      <alignment horizontal="center" vertical="top" wrapText="1"/>
    </xf>
    <xf numFmtId="1" fontId="28" fillId="25" borderId="15" xfId="1" applyNumberFormat="1" applyFont="1" applyFill="1" applyBorder="1" applyAlignment="1">
      <alignment horizontal="center" vertical="center" wrapText="1"/>
    </xf>
    <xf numFmtId="1" fontId="28" fillId="25" borderId="16" xfId="1" applyNumberFormat="1" applyFont="1" applyFill="1" applyBorder="1" applyAlignment="1">
      <alignment horizontal="center" vertical="center" wrapText="1"/>
    </xf>
    <xf numFmtId="1" fontId="28" fillId="25" borderId="10" xfId="1" applyNumberFormat="1" applyFont="1" applyFill="1" applyBorder="1" applyAlignment="1">
      <alignment horizontal="center" vertical="center" wrapText="1"/>
    </xf>
    <xf numFmtId="1" fontId="28" fillId="25" borderId="20" xfId="1" applyNumberFormat="1" applyFont="1" applyFill="1" applyBorder="1" applyAlignment="1">
      <alignment horizontal="center" vertical="center" wrapText="1"/>
    </xf>
    <xf numFmtId="1" fontId="28" fillId="25" borderId="21" xfId="1" applyNumberFormat="1" applyFont="1" applyFill="1" applyBorder="1" applyAlignment="1">
      <alignment horizontal="center" vertical="center" wrapText="1"/>
    </xf>
    <xf numFmtId="1" fontId="28" fillId="25" borderId="22" xfId="1" applyNumberFormat="1" applyFont="1" applyFill="1" applyBorder="1" applyAlignment="1">
      <alignment horizontal="center" vertical="center" wrapText="1"/>
    </xf>
    <xf numFmtId="1" fontId="28" fillId="25" borderId="23" xfId="1" applyNumberFormat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19" fillId="24" borderId="11" xfId="1" applyFont="1" applyFill="1" applyBorder="1" applyAlignment="1">
      <alignment horizontal="center" vertical="center" wrapText="1"/>
    </xf>
    <xf numFmtId="0" fontId="19" fillId="24" borderId="13" xfId="1" applyFont="1" applyFill="1" applyBorder="1" applyAlignment="1">
      <alignment horizontal="center" vertical="center" wrapText="1"/>
    </xf>
    <xf numFmtId="0" fontId="21" fillId="24" borderId="0" xfId="1" applyFont="1" applyFill="1" applyBorder="1" applyAlignment="1">
      <alignment horizontal="center" vertical="center" wrapText="1"/>
    </xf>
    <xf numFmtId="164" fontId="19" fillId="25" borderId="11" xfId="1" applyNumberFormat="1" applyFont="1" applyFill="1" applyBorder="1" applyAlignment="1">
      <alignment horizontal="center" vertical="center" wrapText="1"/>
    </xf>
    <xf numFmtId="164" fontId="19" fillId="25" borderId="12" xfId="1" applyNumberFormat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19" fillId="24" borderId="11" xfId="1" applyFont="1" applyFill="1" applyBorder="1" applyAlignment="1">
      <alignment horizontal="center" vertical="center"/>
    </xf>
    <xf numFmtId="0" fontId="19" fillId="24" borderId="13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right" vertical="center" wrapText="1"/>
    </xf>
    <xf numFmtId="0" fontId="23" fillId="0" borderId="17" xfId="1" applyFont="1" applyFill="1" applyBorder="1" applyAlignment="1">
      <alignment horizontal="right" vertical="center" wrapText="1"/>
    </xf>
    <xf numFmtId="0" fontId="23" fillId="0" borderId="16" xfId="1" applyFont="1" applyFill="1" applyBorder="1" applyAlignment="1">
      <alignment horizontal="right" vertical="center" wrapText="1"/>
    </xf>
    <xf numFmtId="1" fontId="25" fillId="25" borderId="10" xfId="1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24" borderId="12" xfId="1" applyFont="1" applyFill="1" applyBorder="1" applyAlignment="1">
      <alignment horizontal="center" vertical="center" wrapText="1"/>
    </xf>
    <xf numFmtId="0" fontId="19" fillId="24" borderId="12" xfId="1" applyFont="1" applyFill="1" applyBorder="1" applyAlignment="1">
      <alignment horizontal="center" vertical="top" wrapText="1"/>
    </xf>
    <xf numFmtId="0" fontId="19" fillId="0" borderId="11" xfId="1" applyFont="1" applyFill="1" applyBorder="1" applyAlignment="1">
      <alignment horizontal="center" vertical="top" wrapText="1"/>
    </xf>
    <xf numFmtId="0" fontId="19" fillId="0" borderId="12" xfId="1" applyFont="1" applyFill="1" applyBorder="1" applyAlignment="1">
      <alignment horizontal="center" vertical="top" wrapText="1"/>
    </xf>
    <xf numFmtId="0" fontId="19" fillId="0" borderId="12" xfId="1" applyFont="1" applyFill="1" applyBorder="1" applyAlignment="1">
      <alignment horizontal="center" vertical="center" wrapText="1"/>
    </xf>
    <xf numFmtId="0" fontId="20" fillId="24" borderId="11" xfId="1" applyFont="1" applyFill="1" applyBorder="1" applyAlignment="1">
      <alignment horizontal="center" vertical="center" wrapText="1"/>
    </xf>
    <xf numFmtId="0" fontId="20" fillId="24" borderId="13" xfId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14" xfId="1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9" fillId="0" borderId="18" xfId="0" applyFont="1" applyFill="1" applyBorder="1" applyAlignment="1">
      <alignment horizontal="left" vertical="center" wrapText="1"/>
    </xf>
    <xf numFmtId="0" fontId="19" fillId="24" borderId="10" xfId="1" applyFont="1" applyFill="1" applyBorder="1" applyAlignment="1">
      <alignment horizontal="center" vertical="center" wrapText="1"/>
    </xf>
  </cellXfs>
  <cellStyles count="4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microsoft.com/office/2007/relationships/hdphoto" Target="../media/hdphoto1.wdp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502230</xdr:colOff>
      <xdr:row>35</xdr:row>
      <xdr:rowOff>207817</xdr:rowOff>
    </xdr:from>
    <xdr:to>
      <xdr:col>0</xdr:col>
      <xdr:colOff>1238252</xdr:colOff>
      <xdr:row>36</xdr:row>
      <xdr:rowOff>285748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804" b="22196"/>
        <a:stretch/>
      </xdr:blipFill>
      <xdr:spPr>
        <a:xfrm>
          <a:off x="502230" y="7715249"/>
          <a:ext cx="736022" cy="441613"/>
        </a:xfrm>
        <a:prstGeom prst="rect">
          <a:avLst/>
        </a:prstGeom>
      </xdr:spPr>
    </xdr:pic>
    <xdr:clientData/>
  </xdr:twoCellAnchor>
  <xdr:twoCellAnchor editAs="oneCell">
    <xdr:from>
      <xdr:col>0</xdr:col>
      <xdr:colOff>372341</xdr:colOff>
      <xdr:row>12</xdr:row>
      <xdr:rowOff>69273</xdr:rowOff>
    </xdr:from>
    <xdr:to>
      <xdr:col>0</xdr:col>
      <xdr:colOff>1446069</xdr:colOff>
      <xdr:row>13</xdr:row>
      <xdr:rowOff>346363</xdr:rowOff>
    </xdr:to>
    <xdr:pic>
      <xdr:nvPicPr>
        <xdr:cNvPr id="9" name="Рисунок 8" descr="D:\флешка\Дубовые просторы\Фото\Final\DUB_0027_Group 1 copy 28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41" y="2450523"/>
          <a:ext cx="1073728" cy="6321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545524</xdr:colOff>
      <xdr:row>16</xdr:row>
      <xdr:rowOff>8658</xdr:rowOff>
    </xdr:from>
    <xdr:to>
      <xdr:col>0</xdr:col>
      <xdr:colOff>1428174</xdr:colOff>
      <xdr:row>17</xdr:row>
      <xdr:rowOff>244936</xdr:rowOff>
    </xdr:to>
    <xdr:pic>
      <xdr:nvPicPr>
        <xdr:cNvPr id="10" name="Рисунок 9" descr="D:\флешка\Дубовые просторы\Фото\Final\DUB_0004_Group 1 copy 5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176"/>
        <a:stretch/>
      </xdr:blipFill>
      <xdr:spPr bwMode="auto">
        <a:xfrm>
          <a:off x="545524" y="3680113"/>
          <a:ext cx="882650" cy="5480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658091</xdr:colOff>
      <xdr:row>23</xdr:row>
      <xdr:rowOff>60614</xdr:rowOff>
    </xdr:from>
    <xdr:to>
      <xdr:col>0</xdr:col>
      <xdr:colOff>1243358</xdr:colOff>
      <xdr:row>24</xdr:row>
      <xdr:rowOff>207718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8091" y="4572000"/>
          <a:ext cx="585267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493568</xdr:colOff>
      <xdr:row>30</xdr:row>
      <xdr:rowOff>398318</xdr:rowOff>
    </xdr:from>
    <xdr:to>
      <xdr:col>0</xdr:col>
      <xdr:colOff>1252393</xdr:colOff>
      <xdr:row>30</xdr:row>
      <xdr:rowOff>891078</xdr:rowOff>
    </xdr:to>
    <xdr:pic>
      <xdr:nvPicPr>
        <xdr:cNvPr id="11" name="Рисунок 10" descr="D:\флешка\Дубовые просторы\Фото\Final\DUB_0015_Group 1 copy 16.jpg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60" r="15723" b="12264"/>
        <a:stretch/>
      </xdr:blipFill>
      <xdr:spPr bwMode="auto">
        <a:xfrm>
          <a:off x="493568" y="11940886"/>
          <a:ext cx="758825" cy="4927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502226</xdr:colOff>
      <xdr:row>31</xdr:row>
      <xdr:rowOff>337703</xdr:rowOff>
    </xdr:from>
    <xdr:to>
      <xdr:col>0</xdr:col>
      <xdr:colOff>1281545</xdr:colOff>
      <xdr:row>32</xdr:row>
      <xdr:rowOff>277091</xdr:rowOff>
    </xdr:to>
    <xdr:pic>
      <xdr:nvPicPr>
        <xdr:cNvPr id="12" name="Рисунок 11" descr="http://www.ru.all.biz/img/ru/catalog/middle/4377969.jpeg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0" r="1453" b="6597"/>
        <a:stretch/>
      </xdr:blipFill>
      <xdr:spPr bwMode="auto">
        <a:xfrm>
          <a:off x="502226" y="12902044"/>
          <a:ext cx="779319" cy="4329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424294</xdr:colOff>
      <xdr:row>33</xdr:row>
      <xdr:rowOff>216477</xdr:rowOff>
    </xdr:from>
    <xdr:to>
      <xdr:col>0</xdr:col>
      <xdr:colOff>1244631</xdr:colOff>
      <xdr:row>34</xdr:row>
      <xdr:rowOff>329045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4294" y="6676159"/>
          <a:ext cx="820337" cy="519546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0</xdr:row>
      <xdr:rowOff>34636</xdr:rowOff>
    </xdr:from>
    <xdr:to>
      <xdr:col>5</xdr:col>
      <xdr:colOff>476251</xdr:colOff>
      <xdr:row>1</xdr:row>
      <xdr:rowOff>432955</xdr:rowOff>
    </xdr:to>
    <xdr:pic>
      <xdr:nvPicPr>
        <xdr:cNvPr id="13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94"/>
        <a:stretch>
          <a:fillRect/>
        </a:stretch>
      </xdr:blipFill>
      <xdr:spPr bwMode="auto">
        <a:xfrm>
          <a:off x="285750" y="34636"/>
          <a:ext cx="6018069" cy="58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623455</xdr:colOff>
      <xdr:row>26</xdr:row>
      <xdr:rowOff>60614</xdr:rowOff>
    </xdr:from>
    <xdr:to>
      <xdr:col>0</xdr:col>
      <xdr:colOff>1208722</xdr:colOff>
      <xdr:row>27</xdr:row>
      <xdr:rowOff>112468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455" y="10382250"/>
          <a:ext cx="585267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727361</xdr:colOff>
      <xdr:row>20</xdr:row>
      <xdr:rowOff>320387</xdr:rowOff>
    </xdr:from>
    <xdr:to>
      <xdr:col>0</xdr:col>
      <xdr:colOff>1204136</xdr:colOff>
      <xdr:row>20</xdr:row>
      <xdr:rowOff>917863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7361" y="4615296"/>
          <a:ext cx="476775" cy="597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718703</xdr:colOff>
      <xdr:row>21</xdr:row>
      <xdr:rowOff>320387</xdr:rowOff>
    </xdr:from>
    <xdr:to>
      <xdr:col>0</xdr:col>
      <xdr:colOff>1263166</xdr:colOff>
      <xdr:row>21</xdr:row>
      <xdr:rowOff>995797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18703" y="5593773"/>
          <a:ext cx="544463" cy="675410"/>
        </a:xfrm>
        <a:prstGeom prst="rect">
          <a:avLst/>
        </a:prstGeom>
      </xdr:spPr>
    </xdr:pic>
    <xdr:clientData/>
  </xdr:twoCellAnchor>
  <xdr:twoCellAnchor editAs="oneCell">
    <xdr:from>
      <xdr:col>0</xdr:col>
      <xdr:colOff>623454</xdr:colOff>
      <xdr:row>18</xdr:row>
      <xdr:rowOff>207818</xdr:rowOff>
    </xdr:from>
    <xdr:to>
      <xdr:col>0</xdr:col>
      <xdr:colOff>1251396</xdr:colOff>
      <xdr:row>18</xdr:row>
      <xdr:rowOff>878436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3454" y="4502727"/>
          <a:ext cx="627942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640773</xdr:colOff>
      <xdr:row>19</xdr:row>
      <xdr:rowOff>173182</xdr:rowOff>
    </xdr:from>
    <xdr:to>
      <xdr:col>0</xdr:col>
      <xdr:colOff>1268715</xdr:colOff>
      <xdr:row>19</xdr:row>
      <xdr:rowOff>984020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40773" y="5394614"/>
          <a:ext cx="627942" cy="810838"/>
        </a:xfrm>
        <a:prstGeom prst="rect">
          <a:avLst/>
        </a:prstGeom>
      </xdr:spPr>
    </xdr:pic>
    <xdr:clientData/>
  </xdr:twoCellAnchor>
  <xdr:twoCellAnchor editAs="oneCell">
    <xdr:from>
      <xdr:col>0</xdr:col>
      <xdr:colOff>614795</xdr:colOff>
      <xdr:row>38</xdr:row>
      <xdr:rowOff>181842</xdr:rowOff>
    </xdr:from>
    <xdr:to>
      <xdr:col>0</xdr:col>
      <xdr:colOff>1359476</xdr:colOff>
      <xdr:row>39</xdr:row>
      <xdr:rowOff>318292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95" y="15144751"/>
          <a:ext cx="744681" cy="526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28</xdr:row>
      <xdr:rowOff>173182</xdr:rowOff>
    </xdr:from>
    <xdr:to>
      <xdr:col>0</xdr:col>
      <xdr:colOff>1303366</xdr:colOff>
      <xdr:row>29</xdr:row>
      <xdr:rowOff>333894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-1000"/>
                  </a14:imgEffect>
                  <a14:imgEffect>
                    <a14:saturation sat="2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0" y="10745932"/>
          <a:ext cx="827116" cy="61098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topLeftCell="A7" zoomScale="110" zoomScaleSheetLayoutView="110" workbookViewId="0">
      <selection activeCell="A48" sqref="A48:F48"/>
    </sheetView>
  </sheetViews>
  <sheetFormatPr defaultRowHeight="15" x14ac:dyDescent="0.25"/>
  <cols>
    <col min="1" max="1" width="28.5703125" customWidth="1"/>
    <col min="2" max="2" width="22.85546875" customWidth="1"/>
    <col min="3" max="3" width="15.85546875" customWidth="1"/>
    <col min="4" max="4" width="8.140625" customWidth="1"/>
    <col min="5" max="5" width="12" customWidth="1"/>
    <col min="6" max="6" width="13.85546875" customWidth="1"/>
  </cols>
  <sheetData>
    <row r="1" spans="1:6" x14ac:dyDescent="0.25">
      <c r="A1" s="7"/>
      <c r="B1" s="50"/>
      <c r="C1" s="50"/>
      <c r="D1" s="50"/>
      <c r="E1" s="50"/>
    </row>
    <row r="2" spans="1:6" ht="39" customHeight="1" x14ac:dyDescent="0.25">
      <c r="A2" s="8"/>
      <c r="B2" s="50"/>
      <c r="C2" s="50"/>
      <c r="D2" s="50"/>
      <c r="E2" s="50"/>
    </row>
    <row r="3" spans="1:6" ht="15" customHeight="1" x14ac:dyDescent="0.25">
      <c r="A3" s="72" t="s">
        <v>17</v>
      </c>
      <c r="B3" s="72"/>
      <c r="C3" s="72"/>
      <c r="D3" s="72"/>
      <c r="E3" s="72"/>
      <c r="F3" s="72"/>
    </row>
    <row r="4" spans="1:6" x14ac:dyDescent="0.25">
      <c r="A4" s="72"/>
      <c r="B4" s="72"/>
      <c r="C4" s="72"/>
      <c r="D4" s="72"/>
      <c r="E4" s="72"/>
      <c r="F4" s="72"/>
    </row>
    <row r="5" spans="1:6" ht="23.25" customHeight="1" x14ac:dyDescent="0.25">
      <c r="A5" s="72"/>
      <c r="B5" s="72"/>
      <c r="C5" s="72"/>
      <c r="D5" s="72"/>
      <c r="E5" s="72"/>
      <c r="F5" s="72"/>
    </row>
    <row r="6" spans="1:6" ht="12.75" customHeight="1" x14ac:dyDescent="0.25">
      <c r="A6" s="73"/>
      <c r="B6" s="73"/>
      <c r="C6" s="73"/>
      <c r="D6" s="73"/>
      <c r="E6" s="73"/>
      <c r="F6" s="73"/>
    </row>
    <row r="7" spans="1:6" ht="12.75" customHeight="1" x14ac:dyDescent="0.25">
      <c r="A7" s="57" t="s">
        <v>51</v>
      </c>
      <c r="B7" s="58"/>
      <c r="C7" s="58"/>
      <c r="D7" s="58"/>
      <c r="E7" s="58"/>
      <c r="F7" s="59"/>
    </row>
    <row r="8" spans="1:6" ht="15" customHeight="1" x14ac:dyDescent="0.25">
      <c r="A8" s="16"/>
      <c r="B8" s="16"/>
      <c r="C8" s="16"/>
      <c r="D8" s="16"/>
      <c r="E8" s="15"/>
      <c r="F8" s="15"/>
    </row>
    <row r="9" spans="1:6" ht="15" customHeight="1" x14ac:dyDescent="0.25">
      <c r="A9" s="77" t="s">
        <v>0</v>
      </c>
      <c r="B9" s="77" t="s">
        <v>4</v>
      </c>
      <c r="C9" s="77" t="s">
        <v>1</v>
      </c>
      <c r="D9" s="77" t="s">
        <v>2</v>
      </c>
      <c r="E9" s="51" t="s">
        <v>36</v>
      </c>
      <c r="F9" s="61" t="s">
        <v>37</v>
      </c>
    </row>
    <row r="10" spans="1:6" x14ac:dyDescent="0.25">
      <c r="A10" s="77"/>
      <c r="B10" s="77"/>
      <c r="C10" s="77"/>
      <c r="D10" s="77"/>
      <c r="E10" s="52"/>
      <c r="F10" s="62"/>
    </row>
    <row r="11" spans="1:6" ht="24.75" customHeight="1" x14ac:dyDescent="0.25">
      <c r="A11" s="66" t="s">
        <v>25</v>
      </c>
      <c r="B11" s="63" t="s">
        <v>13</v>
      </c>
      <c r="C11" s="4" t="s">
        <v>38</v>
      </c>
      <c r="D11" s="4" t="s">
        <v>3</v>
      </c>
      <c r="E11" s="24">
        <v>840</v>
      </c>
      <c r="F11" s="25">
        <f>E11/12.5</f>
        <v>67.2</v>
      </c>
    </row>
    <row r="12" spans="1:6" ht="29.25" customHeight="1" x14ac:dyDescent="0.25">
      <c r="A12" s="67"/>
      <c r="B12" s="63"/>
      <c r="C12" s="4" t="s">
        <v>39</v>
      </c>
      <c r="D12" s="4" t="s">
        <v>3</v>
      </c>
      <c r="E12" s="26">
        <v>550</v>
      </c>
      <c r="F12" s="25">
        <f>E12/12.5</f>
        <v>44</v>
      </c>
    </row>
    <row r="13" spans="1:6" ht="27.75" customHeight="1" x14ac:dyDescent="0.25">
      <c r="A13" s="67"/>
      <c r="B13" s="63" t="s">
        <v>5</v>
      </c>
      <c r="C13" s="9" t="s">
        <v>38</v>
      </c>
      <c r="D13" s="4" t="s">
        <v>3</v>
      </c>
      <c r="E13" s="26">
        <v>715</v>
      </c>
      <c r="F13" s="25">
        <f>E13/12.5</f>
        <v>57.2</v>
      </c>
    </row>
    <row r="14" spans="1:6" ht="33" customHeight="1" x14ac:dyDescent="0.25">
      <c r="A14" s="67"/>
      <c r="B14" s="63"/>
      <c r="C14" s="9" t="s">
        <v>39</v>
      </c>
      <c r="D14" s="4" t="s">
        <v>3</v>
      </c>
      <c r="E14" s="26">
        <v>398</v>
      </c>
      <c r="F14" s="25">
        <f>E14/12.5</f>
        <v>31.84</v>
      </c>
    </row>
    <row r="15" spans="1:6" ht="25.5" customHeight="1" x14ac:dyDescent="0.25">
      <c r="A15" s="66" t="s">
        <v>24</v>
      </c>
      <c r="B15" s="63" t="s">
        <v>14</v>
      </c>
      <c r="C15" s="9" t="s">
        <v>38</v>
      </c>
      <c r="D15" s="4" t="s">
        <v>3</v>
      </c>
      <c r="E15" s="24">
        <v>950</v>
      </c>
      <c r="F15" s="25">
        <f>E15/8.33</f>
        <v>114.04561824729892</v>
      </c>
    </row>
    <row r="16" spans="1:6" ht="28.5" customHeight="1" x14ac:dyDescent="0.25">
      <c r="A16" s="67"/>
      <c r="B16" s="63"/>
      <c r="C16" s="9" t="s">
        <v>39</v>
      </c>
      <c r="D16" s="4" t="s">
        <v>3</v>
      </c>
      <c r="E16" s="24">
        <v>670</v>
      </c>
      <c r="F16" s="25">
        <f>E16/8.33</f>
        <v>80.432172869147664</v>
      </c>
    </row>
    <row r="17" spans="1:6" ht="24.75" customHeight="1" x14ac:dyDescent="0.25">
      <c r="A17" s="67"/>
      <c r="B17" s="63" t="s">
        <v>5</v>
      </c>
      <c r="C17" s="9" t="s">
        <v>38</v>
      </c>
      <c r="D17" s="4" t="s">
        <v>3</v>
      </c>
      <c r="E17" s="24">
        <v>785</v>
      </c>
      <c r="F17" s="25">
        <f>E17/8.33</f>
        <v>94.237695078031209</v>
      </c>
    </row>
    <row r="18" spans="1:6" ht="27" customHeight="1" x14ac:dyDescent="0.25">
      <c r="A18" s="67"/>
      <c r="B18" s="63"/>
      <c r="C18" s="9" t="s">
        <v>39</v>
      </c>
      <c r="D18" s="4" t="s">
        <v>3</v>
      </c>
      <c r="E18" s="24">
        <v>560</v>
      </c>
      <c r="F18" s="25">
        <f>E18/8.33</f>
        <v>67.226890756302524</v>
      </c>
    </row>
    <row r="19" spans="1:6" ht="72.75" customHeight="1" x14ac:dyDescent="0.25">
      <c r="A19" s="18" t="s">
        <v>29</v>
      </c>
      <c r="B19" s="17" t="s">
        <v>14</v>
      </c>
      <c r="C19" s="11" t="s">
        <v>28</v>
      </c>
      <c r="D19" s="11" t="s">
        <v>3</v>
      </c>
      <c r="E19" s="26">
        <v>970</v>
      </c>
      <c r="F19" s="27">
        <f>E19/12.5</f>
        <v>77.599999999999994</v>
      </c>
    </row>
    <row r="20" spans="1:6" ht="81.75" customHeight="1" x14ac:dyDescent="0.25">
      <c r="A20" s="18" t="s">
        <v>30</v>
      </c>
      <c r="B20" s="17" t="s">
        <v>14</v>
      </c>
      <c r="C20" s="11" t="s">
        <v>28</v>
      </c>
      <c r="D20" s="11" t="s">
        <v>3</v>
      </c>
      <c r="E20" s="26">
        <v>1080</v>
      </c>
      <c r="F20" s="27">
        <f>E20/8.333</f>
        <v>129.6051842073683</v>
      </c>
    </row>
    <row r="21" spans="1:6" ht="77.25" customHeight="1" x14ac:dyDescent="0.25">
      <c r="A21" s="14" t="s">
        <v>26</v>
      </c>
      <c r="B21" s="13" t="s">
        <v>13</v>
      </c>
      <c r="C21" s="9" t="s">
        <v>19</v>
      </c>
      <c r="D21" s="9" t="s">
        <v>3</v>
      </c>
      <c r="E21" s="24">
        <v>909</v>
      </c>
      <c r="F21" s="25">
        <f>E21/12.5</f>
        <v>72.72</v>
      </c>
    </row>
    <row r="22" spans="1:6" ht="85.5" customHeight="1" x14ac:dyDescent="0.25">
      <c r="A22" s="14" t="s">
        <v>27</v>
      </c>
      <c r="B22" s="13" t="s">
        <v>18</v>
      </c>
      <c r="C22" s="9" t="s">
        <v>19</v>
      </c>
      <c r="D22" s="9" t="s">
        <v>3</v>
      </c>
      <c r="E22" s="24">
        <v>1080</v>
      </c>
      <c r="F22" s="25">
        <f>E22/8.33</f>
        <v>129.65186074429772</v>
      </c>
    </row>
    <row r="23" spans="1:6" ht="22.5" customHeight="1" x14ac:dyDescent="0.25">
      <c r="A23" s="35" t="s">
        <v>23</v>
      </c>
      <c r="B23" s="77" t="s">
        <v>7</v>
      </c>
      <c r="C23" s="1" t="s">
        <v>40</v>
      </c>
      <c r="D23" s="4" t="s">
        <v>6</v>
      </c>
      <c r="E23" s="41">
        <v>165</v>
      </c>
      <c r="F23" s="41"/>
    </row>
    <row r="24" spans="1:6" ht="22.5" customHeight="1" x14ac:dyDescent="0.25">
      <c r="A24" s="35"/>
      <c r="B24" s="77"/>
      <c r="C24" s="1" t="s">
        <v>41</v>
      </c>
      <c r="D24" s="4" t="s">
        <v>6</v>
      </c>
      <c r="E24" s="41">
        <v>145</v>
      </c>
      <c r="F24" s="41"/>
    </row>
    <row r="25" spans="1:6" ht="22.5" customHeight="1" x14ac:dyDescent="0.25">
      <c r="A25" s="35"/>
      <c r="B25" s="77"/>
      <c r="C25" s="1" t="s">
        <v>42</v>
      </c>
      <c r="D25" s="4" t="s">
        <v>6</v>
      </c>
      <c r="E25" s="41">
        <v>130</v>
      </c>
      <c r="F25" s="41"/>
    </row>
    <row r="26" spans="1:6" ht="30" customHeight="1" x14ac:dyDescent="0.25">
      <c r="A26" s="37" t="s">
        <v>32</v>
      </c>
      <c r="B26" s="48" t="s">
        <v>16</v>
      </c>
      <c r="C26" s="10" t="s">
        <v>40</v>
      </c>
      <c r="D26" s="9" t="s">
        <v>6</v>
      </c>
      <c r="E26" s="41">
        <v>272</v>
      </c>
      <c r="F26" s="41"/>
    </row>
    <row r="27" spans="1:6" ht="30" customHeight="1" x14ac:dyDescent="0.25">
      <c r="A27" s="65"/>
      <c r="B27" s="64"/>
      <c r="C27" s="10" t="s">
        <v>38</v>
      </c>
      <c r="D27" s="9" t="s">
        <v>6</v>
      </c>
      <c r="E27" s="41">
        <v>226</v>
      </c>
      <c r="F27" s="41"/>
    </row>
    <row r="28" spans="1:6" ht="30" customHeight="1" x14ac:dyDescent="0.25">
      <c r="A28" s="38"/>
      <c r="B28" s="49"/>
      <c r="C28" s="11" t="s">
        <v>39</v>
      </c>
      <c r="D28" s="9"/>
      <c r="E28" s="39">
        <v>195</v>
      </c>
      <c r="F28" s="40"/>
    </row>
    <row r="29" spans="1:6" ht="35.25" customHeight="1" x14ac:dyDescent="0.25">
      <c r="A29" s="37" t="s">
        <v>35</v>
      </c>
      <c r="B29" s="48" t="s">
        <v>16</v>
      </c>
      <c r="C29" s="11" t="s">
        <v>40</v>
      </c>
      <c r="D29" s="9" t="s">
        <v>6</v>
      </c>
      <c r="E29" s="39">
        <v>95</v>
      </c>
      <c r="F29" s="40"/>
    </row>
    <row r="30" spans="1:6" ht="33" customHeight="1" x14ac:dyDescent="0.25">
      <c r="A30" s="38"/>
      <c r="B30" s="49"/>
      <c r="C30" s="11" t="s">
        <v>38</v>
      </c>
      <c r="D30" s="9" t="s">
        <v>6</v>
      </c>
      <c r="E30" s="39">
        <v>85</v>
      </c>
      <c r="F30" s="40"/>
    </row>
    <row r="31" spans="1:6" ht="80.25" customHeight="1" x14ac:dyDescent="0.25">
      <c r="A31" s="20" t="s">
        <v>34</v>
      </c>
      <c r="B31" s="22" t="s">
        <v>8</v>
      </c>
      <c r="C31" s="21" t="s">
        <v>19</v>
      </c>
      <c r="D31" s="4" t="s">
        <v>6</v>
      </c>
      <c r="E31" s="41">
        <v>110</v>
      </c>
      <c r="F31" s="41"/>
    </row>
    <row r="32" spans="1:6" ht="39" customHeight="1" x14ac:dyDescent="0.25">
      <c r="A32" s="20" t="s">
        <v>33</v>
      </c>
      <c r="B32" s="36" t="s">
        <v>9</v>
      </c>
      <c r="C32" s="69" t="s">
        <v>19</v>
      </c>
      <c r="D32" s="46" t="s">
        <v>6</v>
      </c>
      <c r="E32" s="42">
        <v>87</v>
      </c>
      <c r="F32" s="43"/>
    </row>
    <row r="33" spans="1:6" ht="29.25" customHeight="1" x14ac:dyDescent="0.25">
      <c r="A33" s="3"/>
      <c r="B33" s="36"/>
      <c r="C33" s="70"/>
      <c r="D33" s="47"/>
      <c r="E33" s="44"/>
      <c r="F33" s="45"/>
    </row>
    <row r="34" spans="1:6" ht="32.25" customHeight="1" x14ac:dyDescent="0.25">
      <c r="A34" s="66" t="s">
        <v>20</v>
      </c>
      <c r="B34" s="53" t="s">
        <v>9</v>
      </c>
      <c r="C34" s="46" t="s">
        <v>19</v>
      </c>
      <c r="D34" s="46" t="s">
        <v>6</v>
      </c>
      <c r="E34" s="42">
        <v>65</v>
      </c>
      <c r="F34" s="43"/>
    </row>
    <row r="35" spans="1:6" ht="32.25" customHeight="1" x14ac:dyDescent="0.25">
      <c r="A35" s="67"/>
      <c r="B35" s="68"/>
      <c r="C35" s="47"/>
      <c r="D35" s="47"/>
      <c r="E35" s="44"/>
      <c r="F35" s="45"/>
    </row>
    <row r="36" spans="1:6" ht="28.5" customHeight="1" x14ac:dyDescent="0.25">
      <c r="A36" s="37" t="s">
        <v>21</v>
      </c>
      <c r="B36" s="48" t="s">
        <v>9</v>
      </c>
      <c r="C36" s="46" t="s">
        <v>19</v>
      </c>
      <c r="D36" s="46" t="s">
        <v>6</v>
      </c>
      <c r="E36" s="42">
        <v>60</v>
      </c>
      <c r="F36" s="43"/>
    </row>
    <row r="37" spans="1:6" ht="33.75" customHeight="1" x14ac:dyDescent="0.25">
      <c r="A37" s="65"/>
      <c r="B37" s="64"/>
      <c r="C37" s="47"/>
      <c r="D37" s="47"/>
      <c r="E37" s="44"/>
      <c r="F37" s="45"/>
    </row>
    <row r="38" spans="1:6" ht="39" customHeight="1" x14ac:dyDescent="0.25">
      <c r="A38" s="5" t="s">
        <v>10</v>
      </c>
      <c r="B38" s="12" t="s">
        <v>9</v>
      </c>
      <c r="C38" s="6" t="s">
        <v>19</v>
      </c>
      <c r="D38" s="4" t="s">
        <v>6</v>
      </c>
      <c r="E38" s="41">
        <v>55</v>
      </c>
      <c r="F38" s="41"/>
    </row>
    <row r="39" spans="1:6" ht="30.75" customHeight="1" x14ac:dyDescent="0.25">
      <c r="A39" s="37" t="s">
        <v>31</v>
      </c>
      <c r="B39" s="55">
        <v>0.3</v>
      </c>
      <c r="C39" s="2" t="s">
        <v>12</v>
      </c>
      <c r="D39" s="2" t="s">
        <v>3</v>
      </c>
      <c r="E39" s="41">
        <v>1100</v>
      </c>
      <c r="F39" s="41"/>
    </row>
    <row r="40" spans="1:6" ht="28.5" customHeight="1" x14ac:dyDescent="0.25">
      <c r="A40" s="38"/>
      <c r="B40" s="56"/>
      <c r="C40" s="1" t="s">
        <v>11</v>
      </c>
      <c r="D40" s="1" t="s">
        <v>3</v>
      </c>
      <c r="E40" s="41">
        <v>780</v>
      </c>
      <c r="F40" s="41"/>
    </row>
    <row r="41" spans="1:6" x14ac:dyDescent="0.25">
      <c r="A41" s="53" t="s">
        <v>22</v>
      </c>
      <c r="B41" s="53" t="s">
        <v>15</v>
      </c>
      <c r="C41" s="46" t="s">
        <v>19</v>
      </c>
      <c r="D41" s="46" t="s">
        <v>6</v>
      </c>
      <c r="E41" s="60" t="s">
        <v>44</v>
      </c>
      <c r="F41" s="41"/>
    </row>
    <row r="42" spans="1:6" ht="22.5" customHeight="1" x14ac:dyDescent="0.25">
      <c r="A42" s="54"/>
      <c r="B42" s="54"/>
      <c r="C42" s="47"/>
      <c r="D42" s="47"/>
      <c r="E42" s="41"/>
      <c r="F42" s="41"/>
    </row>
    <row r="43" spans="1:6" ht="26.25" customHeight="1" x14ac:dyDescent="0.25">
      <c r="A43" s="29" t="s">
        <v>45</v>
      </c>
      <c r="B43" s="19" t="s">
        <v>9</v>
      </c>
      <c r="C43" s="23" t="s">
        <v>19</v>
      </c>
      <c r="D43" s="23" t="s">
        <v>3</v>
      </c>
      <c r="E43" s="28">
        <v>1300</v>
      </c>
      <c r="F43" s="28">
        <v>104</v>
      </c>
    </row>
    <row r="44" spans="1:6" ht="26.25" customHeight="1" x14ac:dyDescent="0.25">
      <c r="A44" s="29" t="s">
        <v>46</v>
      </c>
      <c r="B44" s="19" t="s">
        <v>9</v>
      </c>
      <c r="C44" s="23" t="s">
        <v>19</v>
      </c>
      <c r="D44" s="23" t="s">
        <v>6</v>
      </c>
      <c r="E44" s="74">
        <v>280</v>
      </c>
      <c r="F44" s="75"/>
    </row>
    <row r="45" spans="1:6" ht="26.25" customHeight="1" x14ac:dyDescent="0.25">
      <c r="A45" s="29" t="s">
        <v>43</v>
      </c>
      <c r="B45" s="19" t="s">
        <v>9</v>
      </c>
      <c r="C45" s="23" t="s">
        <v>19</v>
      </c>
      <c r="D45" s="23" t="s">
        <v>6</v>
      </c>
      <c r="E45" s="74">
        <v>167</v>
      </c>
      <c r="F45" s="75"/>
    </row>
    <row r="46" spans="1:6" ht="38.25" customHeight="1" x14ac:dyDescent="0.25">
      <c r="A46" s="29" t="s">
        <v>47</v>
      </c>
      <c r="B46" s="19" t="s">
        <v>9</v>
      </c>
      <c r="C46" s="23" t="s">
        <v>19</v>
      </c>
      <c r="D46" s="23" t="s">
        <v>6</v>
      </c>
      <c r="E46" s="74">
        <v>115</v>
      </c>
      <c r="F46" s="75"/>
    </row>
    <row r="47" spans="1:6" ht="31.5" customHeight="1" x14ac:dyDescent="0.25">
      <c r="A47" s="32" t="s">
        <v>48</v>
      </c>
      <c r="B47" s="30"/>
      <c r="C47" s="31"/>
      <c r="D47" s="31"/>
      <c r="E47" s="31"/>
      <c r="F47" s="31"/>
    </row>
    <row r="48" spans="1:6" ht="30.75" customHeight="1" x14ac:dyDescent="0.25">
      <c r="A48" s="76" t="s">
        <v>49</v>
      </c>
      <c r="B48" s="71"/>
      <c r="C48" s="71"/>
      <c r="D48" s="71"/>
      <c r="E48" s="71"/>
      <c r="F48" s="71"/>
    </row>
    <row r="49" spans="1:6" ht="20.25" customHeight="1" x14ac:dyDescent="0.25">
      <c r="A49" s="71" t="s">
        <v>50</v>
      </c>
      <c r="B49" s="71"/>
      <c r="C49" s="71"/>
      <c r="D49" s="71"/>
      <c r="E49" s="71"/>
      <c r="F49" s="71"/>
    </row>
    <row r="50" spans="1:6" ht="21.75" customHeight="1" x14ac:dyDescent="0.25">
      <c r="A50" s="33" t="s">
        <v>52</v>
      </c>
      <c r="B50" s="34"/>
      <c r="C50" s="34"/>
      <c r="D50" s="34"/>
      <c r="E50" s="34"/>
      <c r="F50" s="34"/>
    </row>
  </sheetData>
  <mergeCells count="59">
    <mergeCell ref="A49:F49"/>
    <mergeCell ref="A3:F6"/>
    <mergeCell ref="E44:F44"/>
    <mergeCell ref="E45:F45"/>
    <mergeCell ref="E46:F46"/>
    <mergeCell ref="A48:F48"/>
    <mergeCell ref="A15:A18"/>
    <mergeCell ref="B15:B16"/>
    <mergeCell ref="B17:B18"/>
    <mergeCell ref="B23:B25"/>
    <mergeCell ref="A29:A30"/>
    <mergeCell ref="A9:A10"/>
    <mergeCell ref="D9:D10"/>
    <mergeCell ref="C9:C10"/>
    <mergeCell ref="B9:B10"/>
    <mergeCell ref="A11:A14"/>
    <mergeCell ref="D41:D42"/>
    <mergeCell ref="B36:B37"/>
    <mergeCell ref="A36:A37"/>
    <mergeCell ref="A34:A35"/>
    <mergeCell ref="B34:B35"/>
    <mergeCell ref="A41:A42"/>
    <mergeCell ref="A39:A40"/>
    <mergeCell ref="C41:C42"/>
    <mergeCell ref="C32:C33"/>
    <mergeCell ref="C34:C35"/>
    <mergeCell ref="C36:C37"/>
    <mergeCell ref="D32:D33"/>
    <mergeCell ref="D34:D35"/>
    <mergeCell ref="A26:A28"/>
    <mergeCell ref="B26:B28"/>
    <mergeCell ref="B1:E2"/>
    <mergeCell ref="E9:E10"/>
    <mergeCell ref="B41:B42"/>
    <mergeCell ref="E27:F27"/>
    <mergeCell ref="E31:F31"/>
    <mergeCell ref="E38:F38"/>
    <mergeCell ref="E39:F39"/>
    <mergeCell ref="B39:B40"/>
    <mergeCell ref="A7:F7"/>
    <mergeCell ref="E40:F40"/>
    <mergeCell ref="E41:F42"/>
    <mergeCell ref="F9:F10"/>
    <mergeCell ref="E23:F23"/>
    <mergeCell ref="E24:F24"/>
    <mergeCell ref="B11:B12"/>
    <mergeCell ref="B13:B14"/>
    <mergeCell ref="E36:F37"/>
    <mergeCell ref="E32:F33"/>
    <mergeCell ref="E34:F35"/>
    <mergeCell ref="D36:D37"/>
    <mergeCell ref="B29:B30"/>
    <mergeCell ref="A23:A25"/>
    <mergeCell ref="B32:B33"/>
    <mergeCell ref="E29:F29"/>
    <mergeCell ref="E30:F30"/>
    <mergeCell ref="E25:F25"/>
    <mergeCell ref="E26:F26"/>
    <mergeCell ref="E28:F28"/>
  </mergeCells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price</vt:lpstr>
      <vt:lpstr>Лист2</vt:lpstr>
      <vt:lpstr>Лист3</vt:lpstr>
      <vt:lpstr>price!Область_печати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Microsoft</cp:lastModifiedBy>
  <cp:lastPrinted>2018-05-16T09:47:07Z</cp:lastPrinted>
  <dcterms:created xsi:type="dcterms:W3CDTF">2012-12-10T09:18:36Z</dcterms:created>
  <dcterms:modified xsi:type="dcterms:W3CDTF">2018-05-16T09:48:20Z</dcterms:modified>
</cp:coreProperties>
</file>