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933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3" i="1" l="1"/>
  <c r="M43" i="1"/>
  <c r="O43" i="1" s="1"/>
  <c r="N42" i="1"/>
  <c r="M42" i="1"/>
  <c r="O42" i="1" s="1"/>
  <c r="N41" i="1"/>
  <c r="M41" i="1"/>
  <c r="O41" i="1" s="1"/>
  <c r="N40" i="1"/>
  <c r="M40" i="1"/>
  <c r="O40" i="1" s="1"/>
  <c r="N39" i="1"/>
  <c r="M39" i="1"/>
  <c r="O39" i="1" s="1"/>
  <c r="N38" i="1"/>
  <c r="M38" i="1"/>
  <c r="O38" i="1" s="1"/>
  <c r="N37" i="1"/>
  <c r="M37" i="1"/>
  <c r="O37" i="1" s="1"/>
  <c r="N36" i="1"/>
  <c r="M36" i="1"/>
  <c r="O36" i="1" s="1"/>
  <c r="N35" i="1"/>
  <c r="M35" i="1"/>
  <c r="O35" i="1" s="1"/>
  <c r="N34" i="1"/>
  <c r="M34" i="1"/>
  <c r="O34" i="1" s="1"/>
  <c r="N33" i="1"/>
  <c r="M33" i="1"/>
  <c r="O33" i="1" s="1"/>
  <c r="N32" i="1"/>
  <c r="M32" i="1"/>
  <c r="O32" i="1" s="1"/>
  <c r="N31" i="1"/>
  <c r="M31" i="1"/>
  <c r="O31" i="1" s="1"/>
  <c r="N30" i="1"/>
  <c r="M30" i="1"/>
  <c r="O30" i="1" s="1"/>
  <c r="N29" i="1"/>
  <c r="M29" i="1"/>
  <c r="O29" i="1" s="1"/>
  <c r="N28" i="1"/>
  <c r="M28" i="1"/>
  <c r="O28" i="1" s="1"/>
  <c r="N27" i="1"/>
  <c r="M27" i="1"/>
  <c r="O27" i="1" s="1"/>
  <c r="N26" i="1"/>
  <c r="M26" i="1"/>
  <c r="O26" i="1" s="1"/>
  <c r="N25" i="1"/>
  <c r="M25" i="1"/>
  <c r="O25" i="1" s="1"/>
  <c r="N24" i="1"/>
  <c r="M24" i="1"/>
  <c r="O24" i="1" s="1"/>
  <c r="N23" i="1"/>
  <c r="M23" i="1"/>
  <c r="O23" i="1" s="1"/>
  <c r="N22" i="1"/>
  <c r="M22" i="1"/>
  <c r="O22" i="1" s="1"/>
  <c r="N21" i="1"/>
  <c r="M21" i="1"/>
  <c r="O21" i="1" s="1"/>
  <c r="N20" i="1"/>
  <c r="M20" i="1"/>
  <c r="O20" i="1" s="1"/>
  <c r="N19" i="1" l="1"/>
  <c r="M19" i="1"/>
  <c r="O19" i="1" s="1"/>
  <c r="N18" i="1"/>
  <c r="M18" i="1"/>
  <c r="O18" i="1" s="1"/>
  <c r="N15" i="1"/>
  <c r="N16" i="1"/>
  <c r="N17" i="1"/>
  <c r="N14" i="1"/>
  <c r="M15" i="1"/>
  <c r="O15" i="1" s="1"/>
  <c r="M16" i="1"/>
  <c r="O16" i="1" s="1"/>
  <c r="M17" i="1"/>
  <c r="O17" i="1" s="1"/>
  <c r="M14" i="1"/>
  <c r="O14" i="1" s="1"/>
</calcChain>
</file>

<file path=xl/sharedStrings.xml><?xml version="1.0" encoding="utf-8"?>
<sst xmlns="http://schemas.openxmlformats.org/spreadsheetml/2006/main" count="205" uniqueCount="36">
  <si>
    <t>фото</t>
  </si>
  <si>
    <t>артикул</t>
  </si>
  <si>
    <t xml:space="preserve">наименование </t>
  </si>
  <si>
    <t>страна производитель</t>
  </si>
  <si>
    <t>порода дерева</t>
  </si>
  <si>
    <t>берёза ТМД</t>
  </si>
  <si>
    <t>Россия</t>
  </si>
  <si>
    <t>ПРАЙД</t>
  </si>
  <si>
    <t>кол-во шт. листов</t>
  </si>
  <si>
    <t xml:space="preserve">кол-во м2 </t>
  </si>
  <si>
    <t>упаковка ящик</t>
  </si>
  <si>
    <t>мин. партия м2</t>
  </si>
  <si>
    <t>с НДС</t>
  </si>
  <si>
    <t>без НДС</t>
  </si>
  <si>
    <t>мозайка из дерева</t>
  </si>
  <si>
    <t>мозайка из дерева со смещением</t>
  </si>
  <si>
    <t>50*50*10</t>
  </si>
  <si>
    <t>23*23*10</t>
  </si>
  <si>
    <t>размер мозайки мм</t>
  </si>
  <si>
    <t>размер листа мм</t>
  </si>
  <si>
    <t>мозайка из дерева с фаской</t>
  </si>
  <si>
    <t>мозайка из дерева со смещением и фаской</t>
  </si>
  <si>
    <t>клён ТМД</t>
  </si>
  <si>
    <t>ясень ТМД</t>
  </si>
  <si>
    <t>дуб ТМД</t>
  </si>
  <si>
    <t>дуб</t>
  </si>
  <si>
    <t xml:space="preserve">Прайс-лист </t>
  </si>
  <si>
    <t>Объем отгружаемой продукции по позиционно уточняйте пожалуйста у менеджера</t>
  </si>
  <si>
    <t>Минимальный объем отгрузки 600 м2 в месяц вне зависимости от выбранных позиций</t>
  </si>
  <si>
    <t>цена за м2 прод-ии при заказе мин. партии с доставкой до РЦ/руб.</t>
  </si>
  <si>
    <t>торговая марка/производитель</t>
  </si>
  <si>
    <t>цена за м2 прод-ии при заказе мин. партии/руб.</t>
  </si>
  <si>
    <t>пока нет фото</t>
  </si>
  <si>
    <t>315*315*11</t>
  </si>
  <si>
    <t>без фото</t>
  </si>
  <si>
    <t>нет фото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</si>
</sst>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1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1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1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2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67235</xdr:rowOff>
    </xdr:from>
    <xdr:to>
      <xdr:col>2</xdr:col>
      <xdr:colOff>1008530</xdr:colOff>
      <xdr:row>8</xdr:row>
      <xdr:rowOff>15725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BF955EA8-0031-4BB5-AB61-BFBEADD5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235"/>
          <a:ext cx="3146612" cy="138284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13</xdr:row>
      <xdr:rowOff>0</xdr:rowOff>
    </xdr:from>
    <xdr:to>
      <xdr:col>1</xdr:col>
      <xdr:colOff>9525</xdr:colOff>
      <xdr:row>14</xdr:row>
      <xdr:rowOff>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733675"/>
          <a:ext cx="1228725" cy="12382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0</xdr:col>
      <xdr:colOff>19050</xdr:colOff>
      <xdr:row>38</xdr:row>
      <xdr:rowOff>0</xdr:rowOff>
    </xdr:from>
    <xdr:to>
      <xdr:col>0</xdr:col>
      <xdr:colOff>1200150</xdr:colOff>
      <xdr:row>39</xdr:row>
      <xdr:rowOff>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4668500"/>
          <a:ext cx="1209675" cy="11620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9525</xdr:colOff>
      <xdr:row>37</xdr:row>
      <xdr:rowOff>9524</xdr:rowOff>
    </xdr:from>
    <xdr:to>
      <xdr:col>0</xdr:col>
      <xdr:colOff>1200149</xdr:colOff>
      <xdr:row>37</xdr:row>
      <xdr:rowOff>1295399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3334999"/>
          <a:ext cx="1219199" cy="12858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9525</xdr:colOff>
      <xdr:row>31</xdr:row>
      <xdr:rowOff>9525</xdr:rowOff>
    </xdr:from>
    <xdr:to>
      <xdr:col>1</xdr:col>
      <xdr:colOff>9524</xdr:colOff>
      <xdr:row>32</xdr:row>
      <xdr:rowOff>0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163300"/>
          <a:ext cx="1238249" cy="11906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19050</xdr:colOff>
      <xdr:row>25</xdr:row>
      <xdr:rowOff>19049</xdr:rowOff>
    </xdr:from>
    <xdr:to>
      <xdr:col>0</xdr:col>
      <xdr:colOff>1200150</xdr:colOff>
      <xdr:row>25</xdr:row>
      <xdr:rowOff>1209674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001124"/>
          <a:ext cx="1200150" cy="11906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28575</xdr:colOff>
      <xdr:row>41</xdr:row>
      <xdr:rowOff>9524</xdr:rowOff>
    </xdr:from>
    <xdr:to>
      <xdr:col>0</xdr:col>
      <xdr:colOff>1200150</xdr:colOff>
      <xdr:row>41</xdr:row>
      <xdr:rowOff>1209675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8049874"/>
          <a:ext cx="1200150" cy="120015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9525</xdr:colOff>
      <xdr:row>42</xdr:row>
      <xdr:rowOff>19051</xdr:rowOff>
    </xdr:from>
    <xdr:to>
      <xdr:col>0</xdr:col>
      <xdr:colOff>1200151</xdr:colOff>
      <xdr:row>43</xdr:row>
      <xdr:rowOff>1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278601"/>
          <a:ext cx="1219201" cy="11811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9525</xdr:colOff>
      <xdr:row>15</xdr:row>
      <xdr:rowOff>28575</xdr:rowOff>
    </xdr:from>
    <xdr:to>
      <xdr:col>1</xdr:col>
      <xdr:colOff>0</xdr:colOff>
      <xdr:row>16</xdr:row>
      <xdr:rowOff>4762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391150"/>
          <a:ext cx="1228725" cy="11906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19050</xdr:colOff>
      <xdr:row>18</xdr:row>
      <xdr:rowOff>19050</xdr:rowOff>
    </xdr:from>
    <xdr:to>
      <xdr:col>1</xdr:col>
      <xdr:colOff>0</xdr:colOff>
      <xdr:row>19</xdr:row>
      <xdr:rowOff>4763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7334250"/>
          <a:ext cx="1219200" cy="12001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9525</xdr:colOff>
      <xdr:row>27</xdr:row>
      <xdr:rowOff>0</xdr:rowOff>
    </xdr:from>
    <xdr:to>
      <xdr:col>0</xdr:col>
      <xdr:colOff>1201600</xdr:colOff>
      <xdr:row>28</xdr:row>
      <xdr:rowOff>2381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2306300"/>
          <a:ext cx="1211125" cy="12287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19051</xdr:colOff>
      <xdr:row>28</xdr:row>
      <xdr:rowOff>9525</xdr:rowOff>
    </xdr:from>
    <xdr:to>
      <xdr:col>1</xdr:col>
      <xdr:colOff>9525</xdr:colOff>
      <xdr:row>29</xdr:row>
      <xdr:rowOff>2381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4420850"/>
          <a:ext cx="1228724" cy="12192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0</xdr:colOff>
      <xdr:row>12</xdr:row>
      <xdr:rowOff>571500</xdr:rowOff>
    </xdr:from>
    <xdr:to>
      <xdr:col>0</xdr:col>
      <xdr:colOff>1193006</xdr:colOff>
      <xdr:row>13</xdr:row>
      <xdr:rowOff>1226343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69406"/>
          <a:ext cx="1193006" cy="12382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49"/>
  <sheetViews>
    <sheetView tabSelected="1" zoomScale="80" zoomScaleNormal="80" workbookViewId="0">
      <pane xSplit="1" ySplit="13" topLeftCell="D14" activePane="bottomRight" state="frozen"/>
      <selection pane="topRight" activeCell="B1" sqref="B1"/>
      <selection pane="bottomLeft" activeCell="A14" sqref="A14"/>
      <selection pane="bottomRight" activeCell="T12" sqref="T12"/>
    </sheetView>
  </sheetViews>
  <sheetFormatPr defaultRowHeight="15" x14ac:dyDescent="0.25"/>
  <cols>
    <col min="1" max="1" width="18" customWidth="1"/>
    <col min="2" max="2" width="13.28515625" customWidth="1"/>
    <col min="3" max="3" width="23.7109375" customWidth="1"/>
    <col min="4" max="4" width="12.28515625" customWidth="1"/>
    <col min="5" max="5" width="15" customWidth="1"/>
    <col min="6" max="6" width="10.5703125" bestFit="1" customWidth="1"/>
    <col min="7" max="7" width="10.140625" customWidth="1"/>
    <col min="8" max="8" width="9.7109375" bestFit="1" customWidth="1"/>
    <col min="9" max="9" width="15.28515625" customWidth="1"/>
    <col min="10" max="10" width="14.28515625" customWidth="1"/>
    <col min="11" max="11" width="7.28515625" customWidth="1"/>
    <col min="12" max="12" width="15.5703125" style="2" customWidth="1"/>
    <col min="13" max="13" width="14.7109375" customWidth="1"/>
    <col min="14" max="14" width="17.7109375" customWidth="1"/>
    <col min="15" max="15" width="15.7109375" customWidth="1"/>
  </cols>
  <sheetData>
    <row r="9" spans="1:15" x14ac:dyDescent="0.25">
      <c r="A9" s="29" t="s">
        <v>26</v>
      </c>
      <c r="B9" s="29"/>
      <c r="C9" s="29"/>
      <c r="D9" s="29"/>
      <c r="E9" s="21">
        <v>43160</v>
      </c>
      <c r="F9" s="21"/>
    </row>
    <row r="10" spans="1:15" x14ac:dyDescent="0.25">
      <c r="A10" s="30" t="s">
        <v>28</v>
      </c>
      <c r="B10" s="30"/>
      <c r="C10" s="30"/>
      <c r="D10" s="30"/>
      <c r="E10" s="30"/>
      <c r="F10" s="30"/>
    </row>
    <row r="11" spans="1:15" ht="15.75" thickBot="1" x14ac:dyDescent="0.3">
      <c r="A11" s="31" t="s">
        <v>27</v>
      </c>
      <c r="B11" s="32"/>
      <c r="C11" s="32"/>
      <c r="D11" s="32"/>
      <c r="E11" s="32"/>
      <c r="F11" s="32"/>
    </row>
    <row r="12" spans="1:15" x14ac:dyDescent="0.25">
      <c r="A12" s="43" t="s">
        <v>0</v>
      </c>
      <c r="B12" s="41" t="s">
        <v>1</v>
      </c>
      <c r="C12" s="44" t="s">
        <v>2</v>
      </c>
      <c r="D12" s="33" t="s">
        <v>19</v>
      </c>
      <c r="E12" s="33" t="s">
        <v>18</v>
      </c>
      <c r="F12" s="35" t="s">
        <v>4</v>
      </c>
      <c r="G12" s="33" t="s">
        <v>10</v>
      </c>
      <c r="H12" s="33"/>
      <c r="I12" s="33" t="s">
        <v>30</v>
      </c>
      <c r="J12" s="33" t="s">
        <v>3</v>
      </c>
      <c r="K12" s="37" t="s">
        <v>11</v>
      </c>
      <c r="L12" s="33" t="s">
        <v>31</v>
      </c>
      <c r="M12" s="33"/>
      <c r="N12" s="39" t="s">
        <v>29</v>
      </c>
      <c r="O12" s="40"/>
    </row>
    <row r="13" spans="1:15" ht="45.75" thickBot="1" x14ac:dyDescent="0.3">
      <c r="A13" s="43"/>
      <c r="B13" s="42"/>
      <c r="C13" s="45"/>
      <c r="D13" s="34"/>
      <c r="E13" s="34"/>
      <c r="F13" s="36"/>
      <c r="G13" s="16" t="s">
        <v>8</v>
      </c>
      <c r="H13" s="17" t="s">
        <v>9</v>
      </c>
      <c r="I13" s="34"/>
      <c r="J13" s="34"/>
      <c r="K13" s="38"/>
      <c r="L13" s="17" t="s">
        <v>13</v>
      </c>
      <c r="M13" s="17" t="s">
        <v>12</v>
      </c>
      <c r="N13" s="17" t="s">
        <v>13</v>
      </c>
      <c r="O13" s="17" t="s">
        <v>12</v>
      </c>
    </row>
    <row r="14" spans="1:15" s="1" customFormat="1" ht="97.5" customHeight="1" x14ac:dyDescent="0.25">
      <c r="A14" s="28"/>
      <c r="B14" s="22">
        <v>10110001</v>
      </c>
      <c r="C14" s="3" t="s">
        <v>14</v>
      </c>
      <c r="D14" s="3" t="s">
        <v>33</v>
      </c>
      <c r="E14" s="3" t="s">
        <v>17</v>
      </c>
      <c r="F14" s="3" t="s">
        <v>5</v>
      </c>
      <c r="G14" s="3">
        <v>11</v>
      </c>
      <c r="H14" s="3">
        <v>1</v>
      </c>
      <c r="I14" s="3" t="s">
        <v>7</v>
      </c>
      <c r="J14" s="3" t="s">
        <v>6</v>
      </c>
      <c r="K14" s="3">
        <v>20</v>
      </c>
      <c r="L14" s="5">
        <v>4500</v>
      </c>
      <c r="M14" s="3">
        <f>L14*1.18</f>
        <v>5310</v>
      </c>
      <c r="N14" s="3">
        <f>L14+42</f>
        <v>4542</v>
      </c>
      <c r="O14" s="3">
        <f>M14+42</f>
        <v>5352</v>
      </c>
    </row>
    <row r="15" spans="1:15" ht="110.25" customHeight="1" x14ac:dyDescent="0.25">
      <c r="A15" s="28"/>
      <c r="B15" s="23">
        <v>10111002</v>
      </c>
      <c r="C15" s="3" t="s">
        <v>15</v>
      </c>
      <c r="D15" s="3" t="s">
        <v>33</v>
      </c>
      <c r="E15" s="3" t="s">
        <v>17</v>
      </c>
      <c r="F15" s="3" t="s">
        <v>5</v>
      </c>
      <c r="G15" s="4">
        <v>11</v>
      </c>
      <c r="H15" s="4">
        <v>1</v>
      </c>
      <c r="I15" s="4" t="s">
        <v>7</v>
      </c>
      <c r="J15" s="4" t="s">
        <v>6</v>
      </c>
      <c r="K15" s="3">
        <v>20</v>
      </c>
      <c r="L15" s="5">
        <v>4500</v>
      </c>
      <c r="M15" s="3">
        <f t="shared" ref="M15:M19" si="0">L15*1.18</f>
        <v>5310</v>
      </c>
      <c r="N15" s="4">
        <f t="shared" ref="N15:N17" si="1">L15+42</f>
        <v>4542</v>
      </c>
      <c r="O15" s="4">
        <f t="shared" ref="O15:O17" si="2">M15+42</f>
        <v>5352</v>
      </c>
    </row>
    <row r="16" spans="1:15" s="1" customFormat="1" ht="96.6" customHeight="1" x14ac:dyDescent="0.25">
      <c r="A16" s="28"/>
      <c r="B16" s="23">
        <v>10110103</v>
      </c>
      <c r="C16" s="3" t="s">
        <v>14</v>
      </c>
      <c r="D16" s="3" t="s">
        <v>33</v>
      </c>
      <c r="E16" s="3" t="s">
        <v>16</v>
      </c>
      <c r="F16" s="3" t="s">
        <v>5</v>
      </c>
      <c r="G16" s="4">
        <v>11</v>
      </c>
      <c r="H16" s="4">
        <v>1</v>
      </c>
      <c r="I16" s="4" t="s">
        <v>7</v>
      </c>
      <c r="J16" s="4" t="s">
        <v>6</v>
      </c>
      <c r="K16" s="3">
        <v>20</v>
      </c>
      <c r="L16" s="5">
        <v>4500</v>
      </c>
      <c r="M16" s="3">
        <f t="shared" si="0"/>
        <v>5310</v>
      </c>
      <c r="N16" s="4">
        <f t="shared" si="1"/>
        <v>4542</v>
      </c>
      <c r="O16" s="4">
        <f t="shared" si="2"/>
        <v>5352</v>
      </c>
    </row>
    <row r="17" spans="1:15" ht="30" customHeight="1" x14ac:dyDescent="0.25">
      <c r="A17" s="28"/>
      <c r="B17" s="23">
        <v>10111104</v>
      </c>
      <c r="C17" s="3" t="s">
        <v>15</v>
      </c>
      <c r="D17" s="3" t="s">
        <v>33</v>
      </c>
      <c r="E17" s="3" t="s">
        <v>16</v>
      </c>
      <c r="F17" s="3" t="s">
        <v>5</v>
      </c>
      <c r="G17" s="4">
        <v>11</v>
      </c>
      <c r="H17" s="4">
        <v>1</v>
      </c>
      <c r="I17" s="4" t="s">
        <v>7</v>
      </c>
      <c r="J17" s="4" t="s">
        <v>6</v>
      </c>
      <c r="K17" s="3">
        <v>20</v>
      </c>
      <c r="L17" s="5">
        <v>4500</v>
      </c>
      <c r="M17" s="3">
        <f t="shared" si="0"/>
        <v>5310</v>
      </c>
      <c r="N17" s="4">
        <f t="shared" si="1"/>
        <v>4542</v>
      </c>
      <c r="O17" s="4">
        <f t="shared" si="2"/>
        <v>5352</v>
      </c>
    </row>
    <row r="18" spans="1:15" s="1" customFormat="1" ht="30" customHeight="1" x14ac:dyDescent="0.25">
      <c r="A18" s="28"/>
      <c r="B18" s="23">
        <v>10112105</v>
      </c>
      <c r="C18" s="3" t="s">
        <v>20</v>
      </c>
      <c r="D18" s="3" t="s">
        <v>33</v>
      </c>
      <c r="E18" s="3" t="s">
        <v>16</v>
      </c>
      <c r="F18" s="3" t="s">
        <v>5</v>
      </c>
      <c r="G18" s="4">
        <v>11</v>
      </c>
      <c r="H18" s="4">
        <v>1</v>
      </c>
      <c r="I18" s="4" t="s">
        <v>7</v>
      </c>
      <c r="J18" s="4" t="s">
        <v>6</v>
      </c>
      <c r="K18" s="3">
        <v>20</v>
      </c>
      <c r="L18" s="5">
        <v>4500</v>
      </c>
      <c r="M18" s="3">
        <f t="shared" si="0"/>
        <v>5310</v>
      </c>
      <c r="N18" s="4">
        <f t="shared" ref="N18:N19" si="3">L18+42</f>
        <v>4542</v>
      </c>
      <c r="O18" s="4">
        <f t="shared" ref="O18:O19" si="4">M18+42</f>
        <v>5352</v>
      </c>
    </row>
    <row r="19" spans="1:15" ht="96.6" customHeight="1" x14ac:dyDescent="0.25">
      <c r="A19" s="28"/>
      <c r="B19" s="23">
        <v>10113106</v>
      </c>
      <c r="C19" s="3" t="s">
        <v>21</v>
      </c>
      <c r="D19" s="3" t="s">
        <v>33</v>
      </c>
      <c r="E19" s="3" t="s">
        <v>16</v>
      </c>
      <c r="F19" s="3" t="s">
        <v>5</v>
      </c>
      <c r="G19" s="4">
        <v>11</v>
      </c>
      <c r="H19" s="4">
        <v>1</v>
      </c>
      <c r="I19" s="4" t="s">
        <v>7</v>
      </c>
      <c r="J19" s="4" t="s">
        <v>6</v>
      </c>
      <c r="K19" s="3">
        <v>20</v>
      </c>
      <c r="L19" s="5">
        <v>4500</v>
      </c>
      <c r="M19" s="3">
        <f t="shared" si="0"/>
        <v>5310</v>
      </c>
      <c r="N19" s="4">
        <f t="shared" si="3"/>
        <v>4542</v>
      </c>
      <c r="O19" s="4">
        <f t="shared" si="4"/>
        <v>5352</v>
      </c>
    </row>
    <row r="20" spans="1:15" s="1" customFormat="1" ht="28.5" customHeight="1" x14ac:dyDescent="0.25">
      <c r="A20" s="28" t="s">
        <v>35</v>
      </c>
      <c r="B20" s="24">
        <v>10210007</v>
      </c>
      <c r="C20" s="12" t="s">
        <v>14</v>
      </c>
      <c r="D20" s="12" t="s">
        <v>33</v>
      </c>
      <c r="E20" s="12" t="s">
        <v>17</v>
      </c>
      <c r="F20" s="12" t="s">
        <v>22</v>
      </c>
      <c r="G20" s="13">
        <v>11</v>
      </c>
      <c r="H20" s="13">
        <v>1</v>
      </c>
      <c r="I20" s="13" t="s">
        <v>7</v>
      </c>
      <c r="J20" s="13" t="s">
        <v>6</v>
      </c>
      <c r="K20" s="13">
        <v>20</v>
      </c>
      <c r="L20" s="14">
        <v>4500</v>
      </c>
      <c r="M20" s="12">
        <f>L20*1.18</f>
        <v>5310</v>
      </c>
      <c r="N20" s="13">
        <f>L20+42</f>
        <v>4542</v>
      </c>
      <c r="O20" s="13">
        <f>M20+42</f>
        <v>5352</v>
      </c>
    </row>
    <row r="21" spans="1:15" ht="30" customHeight="1" x14ac:dyDescent="0.25">
      <c r="A21" s="28"/>
      <c r="B21" s="24">
        <v>10211008</v>
      </c>
      <c r="C21" s="12" t="s">
        <v>15</v>
      </c>
      <c r="D21" s="12" t="s">
        <v>33</v>
      </c>
      <c r="E21" s="12" t="s">
        <v>17</v>
      </c>
      <c r="F21" s="12" t="s">
        <v>22</v>
      </c>
      <c r="G21" s="13">
        <v>11</v>
      </c>
      <c r="H21" s="13">
        <v>1</v>
      </c>
      <c r="I21" s="13" t="s">
        <v>7</v>
      </c>
      <c r="J21" s="13" t="s">
        <v>6</v>
      </c>
      <c r="K21" s="13">
        <v>20</v>
      </c>
      <c r="L21" s="14">
        <v>4500</v>
      </c>
      <c r="M21" s="12">
        <f t="shared" ref="M21:M25" si="5">L21*1.18</f>
        <v>5310</v>
      </c>
      <c r="N21" s="13">
        <f t="shared" ref="N21:N25" si="6">L21+42</f>
        <v>4542</v>
      </c>
      <c r="O21" s="13">
        <f t="shared" ref="O21:O25" si="7">M21+42</f>
        <v>5352</v>
      </c>
    </row>
    <row r="22" spans="1:15" s="1" customFormat="1" ht="28.5" customHeight="1" x14ac:dyDescent="0.25">
      <c r="A22" s="28"/>
      <c r="B22" s="24">
        <v>10210109</v>
      </c>
      <c r="C22" s="12" t="s">
        <v>14</v>
      </c>
      <c r="D22" s="12" t="s">
        <v>33</v>
      </c>
      <c r="E22" s="12" t="s">
        <v>16</v>
      </c>
      <c r="F22" s="12" t="s">
        <v>22</v>
      </c>
      <c r="G22" s="13">
        <v>11</v>
      </c>
      <c r="H22" s="13">
        <v>1</v>
      </c>
      <c r="I22" s="13" t="s">
        <v>7</v>
      </c>
      <c r="J22" s="13" t="s">
        <v>6</v>
      </c>
      <c r="K22" s="13">
        <v>20</v>
      </c>
      <c r="L22" s="14">
        <v>4500</v>
      </c>
      <c r="M22" s="12">
        <f t="shared" si="5"/>
        <v>5310</v>
      </c>
      <c r="N22" s="13">
        <f t="shared" si="6"/>
        <v>4542</v>
      </c>
      <c r="O22" s="13">
        <f t="shared" si="7"/>
        <v>5352</v>
      </c>
    </row>
    <row r="23" spans="1:15" ht="30" customHeight="1" x14ac:dyDescent="0.25">
      <c r="A23" s="28"/>
      <c r="B23" s="24">
        <v>10211110</v>
      </c>
      <c r="C23" s="12" t="s">
        <v>15</v>
      </c>
      <c r="D23" s="12" t="s">
        <v>33</v>
      </c>
      <c r="E23" s="12" t="s">
        <v>16</v>
      </c>
      <c r="F23" s="12" t="s">
        <v>22</v>
      </c>
      <c r="G23" s="13">
        <v>11</v>
      </c>
      <c r="H23" s="13">
        <v>1</v>
      </c>
      <c r="I23" s="13" t="s">
        <v>7</v>
      </c>
      <c r="J23" s="13" t="s">
        <v>6</v>
      </c>
      <c r="K23" s="13">
        <v>20</v>
      </c>
      <c r="L23" s="14">
        <v>4500</v>
      </c>
      <c r="M23" s="12">
        <f t="shared" si="5"/>
        <v>5310</v>
      </c>
      <c r="N23" s="13">
        <f t="shared" si="6"/>
        <v>4542</v>
      </c>
      <c r="O23" s="13">
        <f t="shared" si="7"/>
        <v>5352</v>
      </c>
    </row>
    <row r="24" spans="1:15" s="1" customFormat="1" ht="30" customHeight="1" x14ac:dyDescent="0.25">
      <c r="A24" s="28"/>
      <c r="B24" s="24">
        <v>10212111</v>
      </c>
      <c r="C24" s="12" t="s">
        <v>20</v>
      </c>
      <c r="D24" s="12" t="s">
        <v>33</v>
      </c>
      <c r="E24" s="12" t="s">
        <v>16</v>
      </c>
      <c r="F24" s="12" t="s">
        <v>22</v>
      </c>
      <c r="G24" s="13">
        <v>11</v>
      </c>
      <c r="H24" s="13">
        <v>1</v>
      </c>
      <c r="I24" s="13" t="s">
        <v>7</v>
      </c>
      <c r="J24" s="13" t="s">
        <v>6</v>
      </c>
      <c r="K24" s="13">
        <v>20</v>
      </c>
      <c r="L24" s="14">
        <v>4500</v>
      </c>
      <c r="M24" s="12">
        <f t="shared" si="5"/>
        <v>5310</v>
      </c>
      <c r="N24" s="13">
        <f t="shared" si="6"/>
        <v>4542</v>
      </c>
      <c r="O24" s="13">
        <f t="shared" si="7"/>
        <v>5352</v>
      </c>
    </row>
    <row r="25" spans="1:15" ht="30" customHeight="1" x14ac:dyDescent="0.25">
      <c r="A25" s="28"/>
      <c r="B25" s="24">
        <v>10213112</v>
      </c>
      <c r="C25" s="12" t="s">
        <v>21</v>
      </c>
      <c r="D25" s="12" t="s">
        <v>33</v>
      </c>
      <c r="E25" s="12" t="s">
        <v>16</v>
      </c>
      <c r="F25" s="12" t="s">
        <v>22</v>
      </c>
      <c r="G25" s="13">
        <v>11</v>
      </c>
      <c r="H25" s="13">
        <v>1</v>
      </c>
      <c r="I25" s="13" t="s">
        <v>7</v>
      </c>
      <c r="J25" s="13" t="s">
        <v>6</v>
      </c>
      <c r="K25" s="13">
        <v>20</v>
      </c>
      <c r="L25" s="14">
        <v>4500</v>
      </c>
      <c r="M25" s="12">
        <f t="shared" si="5"/>
        <v>5310</v>
      </c>
      <c r="N25" s="13">
        <f t="shared" si="6"/>
        <v>4542</v>
      </c>
      <c r="O25" s="13">
        <f t="shared" si="7"/>
        <v>5352</v>
      </c>
    </row>
    <row r="26" spans="1:15" ht="96.6" customHeight="1" x14ac:dyDescent="0.25">
      <c r="A26" s="28" t="s">
        <v>32</v>
      </c>
      <c r="B26" s="25">
        <v>10310013</v>
      </c>
      <c r="C26" s="9" t="s">
        <v>14</v>
      </c>
      <c r="D26" s="9" t="s">
        <v>33</v>
      </c>
      <c r="E26" s="9" t="s">
        <v>17</v>
      </c>
      <c r="F26" s="9" t="s">
        <v>23</v>
      </c>
      <c r="G26" s="10">
        <v>11</v>
      </c>
      <c r="H26" s="10">
        <v>1</v>
      </c>
      <c r="I26" s="10" t="s">
        <v>7</v>
      </c>
      <c r="J26" s="10" t="s">
        <v>6</v>
      </c>
      <c r="K26" s="10">
        <v>20</v>
      </c>
      <c r="L26" s="11">
        <v>4500</v>
      </c>
      <c r="M26" s="9">
        <f>L26*1.18</f>
        <v>5310</v>
      </c>
      <c r="N26" s="10">
        <f>L26+42</f>
        <v>4542</v>
      </c>
      <c r="O26" s="10">
        <f>M26+42</f>
        <v>5352</v>
      </c>
    </row>
    <row r="27" spans="1:15" ht="96.6" customHeight="1" x14ac:dyDescent="0.25">
      <c r="A27" s="28"/>
      <c r="B27" s="25">
        <v>10311014</v>
      </c>
      <c r="C27" s="9" t="s">
        <v>15</v>
      </c>
      <c r="D27" s="9" t="s">
        <v>33</v>
      </c>
      <c r="E27" s="9" t="s">
        <v>17</v>
      </c>
      <c r="F27" s="9" t="s">
        <v>23</v>
      </c>
      <c r="G27" s="10">
        <v>11</v>
      </c>
      <c r="H27" s="10">
        <v>1</v>
      </c>
      <c r="I27" s="10" t="s">
        <v>7</v>
      </c>
      <c r="J27" s="10" t="s">
        <v>6</v>
      </c>
      <c r="K27" s="10">
        <v>20</v>
      </c>
      <c r="L27" s="11">
        <v>4500</v>
      </c>
      <c r="M27" s="9">
        <f t="shared" ref="M27:M31" si="8">L27*1.18</f>
        <v>5310</v>
      </c>
      <c r="N27" s="10">
        <f t="shared" ref="N27:N31" si="9">L27+42</f>
        <v>4542</v>
      </c>
      <c r="O27" s="10">
        <f t="shared" ref="O27:O31" si="10">M27+42</f>
        <v>5352</v>
      </c>
    </row>
    <row r="28" spans="1:15" ht="97.15" customHeight="1" x14ac:dyDescent="0.25">
      <c r="A28" s="28"/>
      <c r="B28" s="25">
        <v>10310115</v>
      </c>
      <c r="C28" s="9" t="s">
        <v>14</v>
      </c>
      <c r="D28" s="9" t="s">
        <v>33</v>
      </c>
      <c r="E28" s="9" t="s">
        <v>16</v>
      </c>
      <c r="F28" s="9" t="s">
        <v>23</v>
      </c>
      <c r="G28" s="10">
        <v>11</v>
      </c>
      <c r="H28" s="10">
        <v>1</v>
      </c>
      <c r="I28" s="10" t="s">
        <v>7</v>
      </c>
      <c r="J28" s="10" t="s">
        <v>6</v>
      </c>
      <c r="K28" s="10">
        <v>20</v>
      </c>
      <c r="L28" s="11">
        <v>4500</v>
      </c>
      <c r="M28" s="9">
        <f t="shared" si="8"/>
        <v>5310</v>
      </c>
      <c r="N28" s="10">
        <f t="shared" si="9"/>
        <v>4542</v>
      </c>
      <c r="O28" s="10">
        <f t="shared" si="10"/>
        <v>5352</v>
      </c>
    </row>
    <row r="29" spans="1:15" ht="97.15" customHeight="1" x14ac:dyDescent="0.25">
      <c r="A29" s="28"/>
      <c r="B29" s="25">
        <v>10311116</v>
      </c>
      <c r="C29" s="9" t="s">
        <v>15</v>
      </c>
      <c r="D29" s="9" t="s">
        <v>33</v>
      </c>
      <c r="E29" s="9" t="s">
        <v>16</v>
      </c>
      <c r="F29" s="9" t="s">
        <v>23</v>
      </c>
      <c r="G29" s="10">
        <v>11</v>
      </c>
      <c r="H29" s="10">
        <v>1</v>
      </c>
      <c r="I29" s="10" t="s">
        <v>7</v>
      </c>
      <c r="J29" s="10" t="s">
        <v>6</v>
      </c>
      <c r="K29" s="10">
        <v>20</v>
      </c>
      <c r="L29" s="11">
        <v>4500</v>
      </c>
      <c r="M29" s="9">
        <f t="shared" si="8"/>
        <v>5310</v>
      </c>
      <c r="N29" s="10">
        <f t="shared" si="9"/>
        <v>4542</v>
      </c>
      <c r="O29" s="10">
        <f t="shared" si="10"/>
        <v>5352</v>
      </c>
    </row>
    <row r="30" spans="1:15" ht="30" customHeight="1" x14ac:dyDescent="0.25">
      <c r="A30" s="28"/>
      <c r="B30" s="25">
        <v>10312117</v>
      </c>
      <c r="C30" s="9" t="s">
        <v>20</v>
      </c>
      <c r="D30" s="9" t="s">
        <v>33</v>
      </c>
      <c r="E30" s="9" t="s">
        <v>16</v>
      </c>
      <c r="F30" s="9" t="s">
        <v>23</v>
      </c>
      <c r="G30" s="10">
        <v>11</v>
      </c>
      <c r="H30" s="10">
        <v>1</v>
      </c>
      <c r="I30" s="10" t="s">
        <v>7</v>
      </c>
      <c r="J30" s="10" t="s">
        <v>6</v>
      </c>
      <c r="K30" s="10">
        <v>20</v>
      </c>
      <c r="L30" s="11">
        <v>4500</v>
      </c>
      <c r="M30" s="9">
        <f t="shared" si="8"/>
        <v>5310</v>
      </c>
      <c r="N30" s="10">
        <f t="shared" si="9"/>
        <v>4542</v>
      </c>
      <c r="O30" s="10">
        <f t="shared" si="10"/>
        <v>5352</v>
      </c>
    </row>
    <row r="31" spans="1:15" ht="30" customHeight="1" x14ac:dyDescent="0.25">
      <c r="A31" s="28"/>
      <c r="B31" s="25">
        <v>10313118</v>
      </c>
      <c r="C31" s="9" t="s">
        <v>21</v>
      </c>
      <c r="D31" s="9" t="s">
        <v>33</v>
      </c>
      <c r="E31" s="9" t="s">
        <v>16</v>
      </c>
      <c r="F31" s="9" t="s">
        <v>23</v>
      </c>
      <c r="G31" s="10">
        <v>11</v>
      </c>
      <c r="H31" s="10">
        <v>1</v>
      </c>
      <c r="I31" s="10" t="s">
        <v>7</v>
      </c>
      <c r="J31" s="10" t="s">
        <v>6</v>
      </c>
      <c r="K31" s="10">
        <v>20</v>
      </c>
      <c r="L31" s="11">
        <v>4500</v>
      </c>
      <c r="M31" s="9">
        <f t="shared" si="8"/>
        <v>5310</v>
      </c>
      <c r="N31" s="10">
        <f t="shared" si="9"/>
        <v>4542</v>
      </c>
      <c r="O31" s="10">
        <f t="shared" si="10"/>
        <v>5352</v>
      </c>
    </row>
    <row r="32" spans="1:15" ht="94.9" customHeight="1" x14ac:dyDescent="0.25">
      <c r="A32" s="28" t="s">
        <v>32</v>
      </c>
      <c r="B32" s="26">
        <v>10410019</v>
      </c>
      <c r="C32" s="18" t="s">
        <v>14</v>
      </c>
      <c r="D32" s="18" t="s">
        <v>33</v>
      </c>
      <c r="E32" s="18" t="s">
        <v>17</v>
      </c>
      <c r="F32" s="18" t="s">
        <v>24</v>
      </c>
      <c r="G32" s="19">
        <v>11</v>
      </c>
      <c r="H32" s="19">
        <v>1</v>
      </c>
      <c r="I32" s="19" t="s">
        <v>7</v>
      </c>
      <c r="J32" s="19" t="s">
        <v>6</v>
      </c>
      <c r="K32" s="19">
        <v>20</v>
      </c>
      <c r="L32" s="20">
        <v>4500</v>
      </c>
      <c r="M32" s="18">
        <f>L32*1.18</f>
        <v>5310</v>
      </c>
      <c r="N32" s="19">
        <f>L32+42</f>
        <v>4542</v>
      </c>
      <c r="O32" s="19">
        <f>M32+42</f>
        <v>5352</v>
      </c>
    </row>
    <row r="33" spans="1:15" ht="30" customHeight="1" x14ac:dyDescent="0.25">
      <c r="A33" s="28"/>
      <c r="B33" s="26">
        <v>10411020</v>
      </c>
      <c r="C33" s="18" t="s">
        <v>15</v>
      </c>
      <c r="D33" s="18" t="s">
        <v>33</v>
      </c>
      <c r="E33" s="18" t="s">
        <v>17</v>
      </c>
      <c r="F33" s="18" t="s">
        <v>24</v>
      </c>
      <c r="G33" s="19">
        <v>11</v>
      </c>
      <c r="H33" s="19">
        <v>1</v>
      </c>
      <c r="I33" s="19" t="s">
        <v>7</v>
      </c>
      <c r="J33" s="19" t="s">
        <v>6</v>
      </c>
      <c r="K33" s="19">
        <v>20</v>
      </c>
      <c r="L33" s="20">
        <v>4500</v>
      </c>
      <c r="M33" s="18">
        <f t="shared" ref="M33:M37" si="11">L33*1.18</f>
        <v>5310</v>
      </c>
      <c r="N33" s="19">
        <f t="shared" ref="N33:N37" si="12">L33+42</f>
        <v>4542</v>
      </c>
      <c r="O33" s="19">
        <f t="shared" ref="O33:O37" si="13">M33+42</f>
        <v>5352</v>
      </c>
    </row>
    <row r="34" spans="1:15" ht="28.9" customHeight="1" x14ac:dyDescent="0.25">
      <c r="A34" s="28"/>
      <c r="B34" s="26">
        <v>10410121</v>
      </c>
      <c r="C34" s="18" t="s">
        <v>14</v>
      </c>
      <c r="D34" s="18" t="s">
        <v>33</v>
      </c>
      <c r="E34" s="18" t="s">
        <v>16</v>
      </c>
      <c r="F34" s="18" t="s">
        <v>24</v>
      </c>
      <c r="G34" s="19">
        <v>11</v>
      </c>
      <c r="H34" s="19">
        <v>1</v>
      </c>
      <c r="I34" s="19" t="s">
        <v>7</v>
      </c>
      <c r="J34" s="19" t="s">
        <v>6</v>
      </c>
      <c r="K34" s="19">
        <v>20</v>
      </c>
      <c r="L34" s="20">
        <v>4500</v>
      </c>
      <c r="M34" s="18">
        <f t="shared" si="11"/>
        <v>5310</v>
      </c>
      <c r="N34" s="19">
        <f t="shared" si="12"/>
        <v>4542</v>
      </c>
      <c r="O34" s="19">
        <f t="shared" si="13"/>
        <v>5352</v>
      </c>
    </row>
    <row r="35" spans="1:15" ht="30" customHeight="1" x14ac:dyDescent="0.25">
      <c r="A35" s="28"/>
      <c r="B35" s="26">
        <v>10411122</v>
      </c>
      <c r="C35" s="18" t="s">
        <v>15</v>
      </c>
      <c r="D35" s="18" t="s">
        <v>33</v>
      </c>
      <c r="E35" s="18" t="s">
        <v>16</v>
      </c>
      <c r="F35" s="18" t="s">
        <v>24</v>
      </c>
      <c r="G35" s="19">
        <v>11</v>
      </c>
      <c r="H35" s="19">
        <v>1</v>
      </c>
      <c r="I35" s="19" t="s">
        <v>7</v>
      </c>
      <c r="J35" s="19" t="s">
        <v>6</v>
      </c>
      <c r="K35" s="19">
        <v>20</v>
      </c>
      <c r="L35" s="20">
        <v>4500</v>
      </c>
      <c r="M35" s="18">
        <f t="shared" si="11"/>
        <v>5310</v>
      </c>
      <c r="N35" s="19">
        <f t="shared" si="12"/>
        <v>4542</v>
      </c>
      <c r="O35" s="19">
        <f t="shared" si="13"/>
        <v>5352</v>
      </c>
    </row>
    <row r="36" spans="1:15" ht="30" customHeight="1" x14ac:dyDescent="0.25">
      <c r="A36" s="28"/>
      <c r="B36" s="26">
        <v>10412123</v>
      </c>
      <c r="C36" s="18" t="s">
        <v>20</v>
      </c>
      <c r="D36" s="18" t="s">
        <v>33</v>
      </c>
      <c r="E36" s="18" t="s">
        <v>16</v>
      </c>
      <c r="F36" s="18" t="s">
        <v>24</v>
      </c>
      <c r="G36" s="19">
        <v>11</v>
      </c>
      <c r="H36" s="19">
        <v>1</v>
      </c>
      <c r="I36" s="19" t="s">
        <v>7</v>
      </c>
      <c r="J36" s="19" t="s">
        <v>6</v>
      </c>
      <c r="K36" s="19">
        <v>20</v>
      </c>
      <c r="L36" s="20">
        <v>4500</v>
      </c>
      <c r="M36" s="18">
        <f t="shared" si="11"/>
        <v>5310</v>
      </c>
      <c r="N36" s="19">
        <f t="shared" si="12"/>
        <v>4542</v>
      </c>
      <c r="O36" s="19">
        <f t="shared" si="13"/>
        <v>5352</v>
      </c>
    </row>
    <row r="37" spans="1:15" ht="30" customHeight="1" x14ac:dyDescent="0.25">
      <c r="A37" s="28"/>
      <c r="B37" s="26">
        <v>10413124</v>
      </c>
      <c r="C37" s="18" t="s">
        <v>21</v>
      </c>
      <c r="D37" s="18" t="s">
        <v>33</v>
      </c>
      <c r="E37" s="18" t="s">
        <v>16</v>
      </c>
      <c r="F37" s="18" t="s">
        <v>24</v>
      </c>
      <c r="G37" s="19">
        <v>11</v>
      </c>
      <c r="H37" s="19">
        <v>1</v>
      </c>
      <c r="I37" s="19" t="s">
        <v>7</v>
      </c>
      <c r="J37" s="19" t="s">
        <v>6</v>
      </c>
      <c r="K37" s="19">
        <v>20</v>
      </c>
      <c r="L37" s="20">
        <v>4500</v>
      </c>
      <c r="M37" s="18">
        <f t="shared" si="11"/>
        <v>5310</v>
      </c>
      <c r="N37" s="19">
        <f t="shared" si="12"/>
        <v>4542</v>
      </c>
      <c r="O37" s="19">
        <f t="shared" si="13"/>
        <v>5352</v>
      </c>
    </row>
    <row r="38" spans="1:15" ht="102.75" customHeight="1" x14ac:dyDescent="0.25">
      <c r="A38" s="28"/>
      <c r="B38" s="27">
        <v>10500025</v>
      </c>
      <c r="C38" s="6" t="s">
        <v>14</v>
      </c>
      <c r="D38" s="6" t="s">
        <v>33</v>
      </c>
      <c r="E38" s="6" t="s">
        <v>17</v>
      </c>
      <c r="F38" s="6" t="s">
        <v>25</v>
      </c>
      <c r="G38" s="6">
        <v>11</v>
      </c>
      <c r="H38" s="6">
        <v>1</v>
      </c>
      <c r="I38" s="6" t="s">
        <v>7</v>
      </c>
      <c r="J38" s="6" t="s">
        <v>6</v>
      </c>
      <c r="K38" s="6">
        <v>20</v>
      </c>
      <c r="L38" s="8">
        <v>4000</v>
      </c>
      <c r="M38" s="6">
        <f>L38*1.18</f>
        <v>4720</v>
      </c>
      <c r="N38" s="6">
        <f>L38+42</f>
        <v>4042</v>
      </c>
      <c r="O38" s="6">
        <f>M38+42</f>
        <v>4762</v>
      </c>
    </row>
    <row r="39" spans="1:15" ht="91.5" customHeight="1" x14ac:dyDescent="0.25">
      <c r="A39" s="28"/>
      <c r="B39" s="27">
        <v>10501026</v>
      </c>
      <c r="C39" s="6" t="s">
        <v>15</v>
      </c>
      <c r="D39" s="6" t="s">
        <v>33</v>
      </c>
      <c r="E39" s="6" t="s">
        <v>17</v>
      </c>
      <c r="F39" s="6" t="s">
        <v>25</v>
      </c>
      <c r="G39" s="7">
        <v>11</v>
      </c>
      <c r="H39" s="7">
        <v>1</v>
      </c>
      <c r="I39" s="7" t="s">
        <v>7</v>
      </c>
      <c r="J39" s="7" t="s">
        <v>6</v>
      </c>
      <c r="K39" s="6">
        <v>20</v>
      </c>
      <c r="L39" s="8">
        <v>4000</v>
      </c>
      <c r="M39" s="6">
        <f t="shared" ref="M39:M43" si="14">L39*1.18</f>
        <v>4720</v>
      </c>
      <c r="N39" s="7">
        <f t="shared" ref="N39:N43" si="15">L39+42</f>
        <v>4042</v>
      </c>
      <c r="O39" s="7">
        <f t="shared" ref="O39:O43" si="16">M39+42</f>
        <v>4762</v>
      </c>
    </row>
    <row r="40" spans="1:15" ht="15" customHeight="1" x14ac:dyDescent="0.25">
      <c r="A40" s="28" t="s">
        <v>34</v>
      </c>
      <c r="B40" s="27">
        <v>10500127</v>
      </c>
      <c r="C40" s="6" t="s">
        <v>14</v>
      </c>
      <c r="D40" s="6" t="s">
        <v>33</v>
      </c>
      <c r="E40" s="6" t="s">
        <v>16</v>
      </c>
      <c r="F40" s="6" t="s">
        <v>25</v>
      </c>
      <c r="G40" s="7">
        <v>11</v>
      </c>
      <c r="H40" s="7">
        <v>1</v>
      </c>
      <c r="I40" s="7" t="s">
        <v>7</v>
      </c>
      <c r="J40" s="7" t="s">
        <v>6</v>
      </c>
      <c r="K40" s="6">
        <v>20</v>
      </c>
      <c r="L40" s="8">
        <v>4000</v>
      </c>
      <c r="M40" s="6">
        <f t="shared" si="14"/>
        <v>4720</v>
      </c>
      <c r="N40" s="7">
        <f t="shared" si="15"/>
        <v>4042</v>
      </c>
      <c r="O40" s="7">
        <f t="shared" si="16"/>
        <v>4762</v>
      </c>
    </row>
    <row r="41" spans="1:15" ht="30" customHeight="1" x14ac:dyDescent="0.25">
      <c r="A41" s="28"/>
      <c r="B41" s="27">
        <v>10501128</v>
      </c>
      <c r="C41" s="6" t="s">
        <v>15</v>
      </c>
      <c r="D41" s="6" t="s">
        <v>33</v>
      </c>
      <c r="E41" s="6" t="s">
        <v>16</v>
      </c>
      <c r="F41" s="6" t="s">
        <v>25</v>
      </c>
      <c r="G41" s="7">
        <v>11</v>
      </c>
      <c r="H41" s="7">
        <v>1</v>
      </c>
      <c r="I41" s="7" t="s">
        <v>7</v>
      </c>
      <c r="J41" s="7" t="s">
        <v>6</v>
      </c>
      <c r="K41" s="6">
        <v>20</v>
      </c>
      <c r="L41" s="8">
        <v>4000</v>
      </c>
      <c r="M41" s="6">
        <f t="shared" si="14"/>
        <v>4720</v>
      </c>
      <c r="N41" s="7">
        <f t="shared" si="15"/>
        <v>4042</v>
      </c>
      <c r="O41" s="7">
        <f t="shared" si="16"/>
        <v>4762</v>
      </c>
    </row>
    <row r="42" spans="1:15" ht="96" customHeight="1" x14ac:dyDescent="0.25">
      <c r="A42" s="28"/>
      <c r="B42" s="27">
        <v>10502129</v>
      </c>
      <c r="C42" s="6" t="s">
        <v>20</v>
      </c>
      <c r="D42" s="6" t="s">
        <v>33</v>
      </c>
      <c r="E42" s="6" t="s">
        <v>16</v>
      </c>
      <c r="F42" s="6" t="s">
        <v>25</v>
      </c>
      <c r="G42" s="7">
        <v>11</v>
      </c>
      <c r="H42" s="7">
        <v>1</v>
      </c>
      <c r="I42" s="7" t="s">
        <v>7</v>
      </c>
      <c r="J42" s="7" t="s">
        <v>6</v>
      </c>
      <c r="K42" s="6">
        <v>20</v>
      </c>
      <c r="L42" s="8">
        <v>4000</v>
      </c>
      <c r="M42" s="6">
        <f t="shared" si="14"/>
        <v>4720</v>
      </c>
      <c r="N42" s="7">
        <f t="shared" si="15"/>
        <v>4042</v>
      </c>
      <c r="O42" s="7">
        <f t="shared" si="16"/>
        <v>4762</v>
      </c>
    </row>
    <row r="43" spans="1:15" ht="94.9" customHeight="1" x14ac:dyDescent="0.25">
      <c r="A43" s="28"/>
      <c r="B43" s="27">
        <v>10503130</v>
      </c>
      <c r="C43" s="6" t="s">
        <v>21</v>
      </c>
      <c r="D43" s="6" t="s">
        <v>33</v>
      </c>
      <c r="E43" s="6" t="s">
        <v>16</v>
      </c>
      <c r="F43" s="6" t="s">
        <v>25</v>
      </c>
      <c r="G43" s="7">
        <v>11</v>
      </c>
      <c r="H43" s="7">
        <v>1</v>
      </c>
      <c r="I43" s="7" t="s">
        <v>7</v>
      </c>
      <c r="J43" s="7" t="s">
        <v>6</v>
      </c>
      <c r="K43" s="6">
        <v>20</v>
      </c>
      <c r="L43" s="8">
        <v>4000</v>
      </c>
      <c r="M43" s="6">
        <f t="shared" si="14"/>
        <v>4720</v>
      </c>
      <c r="N43" s="7">
        <f t="shared" si="15"/>
        <v>4042</v>
      </c>
      <c r="O43" s="7">
        <f t="shared" si="16"/>
        <v>4762</v>
      </c>
    </row>
    <row r="49" spans="9:9" x14ac:dyDescent="0.25">
      <c r="I49" s="15"/>
    </row>
  </sheetData>
  <mergeCells count="15">
    <mergeCell ref="I12:I13"/>
    <mergeCell ref="J12:J13"/>
    <mergeCell ref="G12:H12"/>
    <mergeCell ref="B12:B13"/>
    <mergeCell ref="A12:A13"/>
    <mergeCell ref="C12:C13"/>
    <mergeCell ref="D12:D13"/>
    <mergeCell ref="K12:K13"/>
    <mergeCell ref="L12:M12"/>
    <mergeCell ref="N12:O12"/>
    <mergeCell ref="A9:D9"/>
    <mergeCell ref="A10:F10"/>
    <mergeCell ref="A11:F11"/>
    <mergeCell ref="E12:E13"/>
    <mergeCell ref="F12:F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Николай</cp:lastModifiedBy>
  <dcterms:created xsi:type="dcterms:W3CDTF">2018-03-01T10:46:22Z</dcterms:created>
  <dcterms:modified xsi:type="dcterms:W3CDTF">2019-10-28T23:45:54Z</dcterms:modified>
</cp:coreProperties>
</file>