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Лес\"/>
    </mc:Choice>
  </mc:AlternateContent>
  <xr:revisionPtr revIDLastSave="0" documentId="13_ncr:1_{EE56913F-BBF1-409C-8C16-EDC79E8633DA}" xr6:coauthVersionLast="43" xr6:coauthVersionMax="43" xr10:uidLastSave="{00000000-0000-0000-0000-000000000000}"/>
  <bookViews>
    <workbookView xWindow="-120" yWindow="-120" windowWidth="20730" windowHeight="11160" xr2:uid="{EDB6775F-6F73-4B72-912E-83C5EF8D12EE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6" i="1" l="1"/>
  <c r="G36" i="1" s="1"/>
  <c r="G35" i="1"/>
  <c r="F35" i="1"/>
  <c r="H35" i="1" s="1"/>
  <c r="G31" i="1"/>
  <c r="F31" i="1"/>
  <c r="H31" i="1" s="1"/>
  <c r="F30" i="1"/>
  <c r="G30" i="1" s="1"/>
  <c r="F29" i="1"/>
  <c r="H29" i="1" s="1"/>
  <c r="F28" i="1"/>
  <c r="G28" i="1" s="1"/>
  <c r="G27" i="1"/>
  <c r="F27" i="1"/>
  <c r="H27" i="1" s="1"/>
  <c r="F26" i="1"/>
  <c r="G26" i="1" s="1"/>
  <c r="F25" i="1"/>
  <c r="H25" i="1" s="1"/>
  <c r="F24" i="1"/>
  <c r="G24" i="1" s="1"/>
  <c r="G23" i="1"/>
  <c r="F23" i="1"/>
  <c r="H23" i="1" s="1"/>
  <c r="F22" i="1"/>
  <c r="G22" i="1" s="1"/>
  <c r="F21" i="1"/>
  <c r="H21" i="1" s="1"/>
  <c r="F8" i="1"/>
  <c r="H8" i="1" s="1"/>
  <c r="F9" i="1"/>
  <c r="G9" i="1" s="1"/>
  <c r="F10" i="1"/>
  <c r="H10" i="1" s="1"/>
  <c r="F11" i="1"/>
  <c r="G11" i="1" s="1"/>
  <c r="F12" i="1"/>
  <c r="H12" i="1" s="1"/>
  <c r="F13" i="1"/>
  <c r="G13" i="1" s="1"/>
  <c r="F14" i="1"/>
  <c r="H14" i="1" s="1"/>
  <c r="F15" i="1"/>
  <c r="G15" i="1" s="1"/>
  <c r="F16" i="1"/>
  <c r="H16" i="1" s="1"/>
  <c r="F17" i="1"/>
  <c r="G17" i="1" s="1"/>
  <c r="F7" i="1"/>
  <c r="H7" i="1" s="1"/>
  <c r="G14" i="1" l="1"/>
  <c r="G7" i="1"/>
  <c r="G10" i="1"/>
  <c r="G21" i="1"/>
  <c r="G25" i="1"/>
  <c r="G29" i="1"/>
  <c r="H36" i="1"/>
  <c r="H22" i="1"/>
  <c r="H24" i="1"/>
  <c r="H26" i="1"/>
  <c r="H28" i="1"/>
  <c r="H30" i="1"/>
  <c r="G16" i="1"/>
  <c r="G12" i="1"/>
  <c r="G8" i="1"/>
  <c r="H17" i="1"/>
  <c r="H15" i="1"/>
  <c r="H13" i="1"/>
  <c r="H11" i="1"/>
  <c r="H9" i="1"/>
</calcChain>
</file>

<file path=xl/sharedStrings.xml><?xml version="1.0" encoding="utf-8"?>
<sst xmlns="http://schemas.openxmlformats.org/spreadsheetml/2006/main" count="45" uniqueCount="13">
  <si>
    <t>ИП Лазарь Александр Владимирович</t>
  </si>
  <si>
    <t>Цена за м3</t>
  </si>
  <si>
    <t>Объем 1 шт.</t>
  </si>
  <si>
    <t>Доска</t>
  </si>
  <si>
    <t>Цена за 1 шт.</t>
  </si>
  <si>
    <t>1 СОРТ</t>
  </si>
  <si>
    <t>Брус</t>
  </si>
  <si>
    <t>Размер, мм</t>
  </si>
  <si>
    <t>Шт. в 1 м3*</t>
  </si>
  <si>
    <t>2 СОРТ</t>
  </si>
  <si>
    <t>3 СОРТ</t>
  </si>
  <si>
    <t>Цены на размеры не указанные в списке (специальный заказ) устанавливаются индивидуально</t>
  </si>
  <si>
    <t>Цены на пиломатериалы на 22.07.2019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</si>
</sst>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AFEA-DADC-4FA3-9AF6-177A6B5F33D7}">
  <sheetPr>
    <pageSetUpPr fitToPage="1"/>
  </sheetPr>
  <dimension ref="A1:H43"/>
  <sheetViews>
    <sheetView tabSelected="1" workbookViewId="0">
      <selection activeCell="G4" sqref="G4"/>
    </sheetView>
  </sheetViews>
  <sheetFormatPr defaultRowHeight="15" x14ac:dyDescent="0.25"/>
  <cols>
    <col min="1" max="1" width="9" bestFit="1" customWidth="1"/>
    <col min="2" max="3" width="6" bestFit="1" customWidth="1"/>
    <col min="4" max="4" width="7.5703125" bestFit="1" customWidth="1"/>
    <col min="5" max="5" width="15.42578125" bestFit="1" customWidth="1"/>
    <col min="6" max="6" width="17" bestFit="1" customWidth="1"/>
    <col min="7" max="7" width="18.28515625" bestFit="1" customWidth="1"/>
    <col min="8" max="8" width="16" bestFit="1" customWidth="1"/>
  </cols>
  <sheetData>
    <row r="1" spans="1:8" ht="2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8" ht="21" x14ac:dyDescent="0.35">
      <c r="A2" s="1"/>
      <c r="B2" s="1"/>
      <c r="C2" s="1"/>
      <c r="D2" s="1"/>
      <c r="E2" s="1"/>
      <c r="F2" s="1"/>
      <c r="G2" s="1"/>
      <c r="H2" s="1"/>
    </row>
    <row r="3" spans="1:8" ht="21" x14ac:dyDescent="0.35">
      <c r="A3" s="19" t="s">
        <v>12</v>
      </c>
      <c r="B3" s="19"/>
      <c r="C3" s="19"/>
      <c r="D3" s="19"/>
      <c r="E3" s="19"/>
      <c r="F3" s="19"/>
      <c r="G3" s="19"/>
      <c r="H3" s="19"/>
    </row>
    <row r="4" spans="1:8" ht="21.75" thickBot="1" x14ac:dyDescent="0.4">
      <c r="A4" s="1"/>
      <c r="B4" s="1"/>
      <c r="C4" s="1"/>
      <c r="D4" s="1"/>
      <c r="E4" s="1"/>
      <c r="F4" s="1"/>
      <c r="G4" s="1"/>
      <c r="H4" s="1"/>
    </row>
    <row r="5" spans="1:8" ht="21.75" thickBot="1" x14ac:dyDescent="0.4">
      <c r="A5" s="20" t="s">
        <v>5</v>
      </c>
      <c r="B5" s="21"/>
      <c r="C5" s="21"/>
      <c r="D5" s="21"/>
      <c r="E5" s="21"/>
      <c r="F5" s="21"/>
      <c r="G5" s="21"/>
      <c r="H5" s="22"/>
    </row>
    <row r="6" spans="1:8" ht="21.75" thickBot="1" x14ac:dyDescent="0.4">
      <c r="A6" s="2"/>
      <c r="B6" s="18" t="s">
        <v>7</v>
      </c>
      <c r="C6" s="18"/>
      <c r="D6" s="18"/>
      <c r="E6" s="3" t="s">
        <v>1</v>
      </c>
      <c r="F6" s="3" t="s">
        <v>2</v>
      </c>
      <c r="G6" s="3" t="s">
        <v>4</v>
      </c>
      <c r="H6" s="4" t="s">
        <v>8</v>
      </c>
    </row>
    <row r="7" spans="1:8" ht="21" x14ac:dyDescent="0.35">
      <c r="A7" s="5" t="s">
        <v>3</v>
      </c>
      <c r="B7" s="6">
        <v>25</v>
      </c>
      <c r="C7" s="6">
        <v>150</v>
      </c>
      <c r="D7" s="6">
        <v>6000</v>
      </c>
      <c r="E7" s="6">
        <v>8500</v>
      </c>
      <c r="F7" s="6">
        <f>B7*C7*D7/1000000000</f>
        <v>2.2499999999999999E-2</v>
      </c>
      <c r="G7" s="6">
        <f>ROUNDUP(E7*F7,0)</f>
        <v>192</v>
      </c>
      <c r="H7" s="7">
        <f>ROUNDDOWN(1/F7,0)</f>
        <v>44</v>
      </c>
    </row>
    <row r="8" spans="1:8" ht="21" x14ac:dyDescent="0.35">
      <c r="A8" s="8" t="s">
        <v>3</v>
      </c>
      <c r="B8" s="9">
        <v>25</v>
      </c>
      <c r="C8" s="9">
        <v>100</v>
      </c>
      <c r="D8" s="9">
        <v>6000</v>
      </c>
      <c r="E8" s="9">
        <v>8500</v>
      </c>
      <c r="F8" s="9">
        <f t="shared" ref="F8:F17" si="0">B8*C8*D8/1000000000</f>
        <v>1.4999999999999999E-2</v>
      </c>
      <c r="G8" s="9">
        <f t="shared" ref="G8:G17" si="1">ROUNDUP(E8*F8,0)</f>
        <v>128</v>
      </c>
      <c r="H8" s="10">
        <f t="shared" ref="H8:H17" si="2">ROUNDDOWN(1/F8,0)</f>
        <v>66</v>
      </c>
    </row>
    <row r="9" spans="1:8" ht="21" x14ac:dyDescent="0.35">
      <c r="A9" s="8" t="s">
        <v>3</v>
      </c>
      <c r="B9" s="9">
        <v>40</v>
      </c>
      <c r="C9" s="9">
        <v>100</v>
      </c>
      <c r="D9" s="9">
        <v>6000</v>
      </c>
      <c r="E9" s="9">
        <v>8500</v>
      </c>
      <c r="F9" s="9">
        <f t="shared" si="0"/>
        <v>2.4E-2</v>
      </c>
      <c r="G9" s="9">
        <f t="shared" si="1"/>
        <v>204</v>
      </c>
      <c r="H9" s="10">
        <f t="shared" si="2"/>
        <v>41</v>
      </c>
    </row>
    <row r="10" spans="1:8" ht="21" x14ac:dyDescent="0.35">
      <c r="A10" s="8" t="s">
        <v>3</v>
      </c>
      <c r="B10" s="9">
        <v>50</v>
      </c>
      <c r="C10" s="9">
        <v>100</v>
      </c>
      <c r="D10" s="9">
        <v>6000</v>
      </c>
      <c r="E10" s="9">
        <v>8500</v>
      </c>
      <c r="F10" s="9">
        <f t="shared" si="0"/>
        <v>0.03</v>
      </c>
      <c r="G10" s="9">
        <f t="shared" si="1"/>
        <v>255</v>
      </c>
      <c r="H10" s="10">
        <f t="shared" si="2"/>
        <v>33</v>
      </c>
    </row>
    <row r="11" spans="1:8" ht="21" x14ac:dyDescent="0.35">
      <c r="A11" s="8" t="s">
        <v>3</v>
      </c>
      <c r="B11" s="9">
        <v>40</v>
      </c>
      <c r="C11" s="9">
        <v>150</v>
      </c>
      <c r="D11" s="9">
        <v>6000</v>
      </c>
      <c r="E11" s="9">
        <v>8500</v>
      </c>
      <c r="F11" s="9">
        <f t="shared" si="0"/>
        <v>3.5999999999999997E-2</v>
      </c>
      <c r="G11" s="9">
        <f t="shared" si="1"/>
        <v>306</v>
      </c>
      <c r="H11" s="10">
        <f t="shared" si="2"/>
        <v>27</v>
      </c>
    </row>
    <row r="12" spans="1:8" ht="21" x14ac:dyDescent="0.35">
      <c r="A12" s="8" t="s">
        <v>3</v>
      </c>
      <c r="B12" s="9">
        <v>50</v>
      </c>
      <c r="C12" s="9">
        <v>150</v>
      </c>
      <c r="D12" s="9">
        <v>6000</v>
      </c>
      <c r="E12" s="9">
        <v>8500</v>
      </c>
      <c r="F12" s="9">
        <f t="shared" si="0"/>
        <v>4.4999999999999998E-2</v>
      </c>
      <c r="G12" s="9">
        <f t="shared" si="1"/>
        <v>383</v>
      </c>
      <c r="H12" s="10">
        <f t="shared" si="2"/>
        <v>22</v>
      </c>
    </row>
    <row r="13" spans="1:8" ht="21" x14ac:dyDescent="0.35">
      <c r="A13" s="8" t="s">
        <v>3</v>
      </c>
      <c r="B13" s="9">
        <v>50</v>
      </c>
      <c r="C13" s="9">
        <v>200</v>
      </c>
      <c r="D13" s="9">
        <v>6000</v>
      </c>
      <c r="E13" s="9">
        <v>8500</v>
      </c>
      <c r="F13" s="9">
        <f t="shared" si="0"/>
        <v>0.06</v>
      </c>
      <c r="G13" s="9">
        <f t="shared" si="1"/>
        <v>510</v>
      </c>
      <c r="H13" s="10">
        <f t="shared" si="2"/>
        <v>16</v>
      </c>
    </row>
    <row r="14" spans="1:8" ht="21" x14ac:dyDescent="0.35">
      <c r="A14" s="8" t="s">
        <v>6</v>
      </c>
      <c r="B14" s="9">
        <v>100</v>
      </c>
      <c r="C14" s="9">
        <v>100</v>
      </c>
      <c r="D14" s="9">
        <v>6000</v>
      </c>
      <c r="E14" s="9">
        <v>8500</v>
      </c>
      <c r="F14" s="9">
        <f t="shared" si="0"/>
        <v>0.06</v>
      </c>
      <c r="G14" s="9">
        <f t="shared" si="1"/>
        <v>510</v>
      </c>
      <c r="H14" s="10">
        <f t="shared" si="2"/>
        <v>16</v>
      </c>
    </row>
    <row r="15" spans="1:8" ht="21" x14ac:dyDescent="0.35">
      <c r="A15" s="8" t="s">
        <v>6</v>
      </c>
      <c r="B15" s="9">
        <v>100</v>
      </c>
      <c r="C15" s="9">
        <v>150</v>
      </c>
      <c r="D15" s="9">
        <v>6000</v>
      </c>
      <c r="E15" s="9">
        <v>9000</v>
      </c>
      <c r="F15" s="9">
        <f t="shared" si="0"/>
        <v>0.09</v>
      </c>
      <c r="G15" s="9">
        <f t="shared" si="1"/>
        <v>810</v>
      </c>
      <c r="H15" s="10">
        <f t="shared" si="2"/>
        <v>11</v>
      </c>
    </row>
    <row r="16" spans="1:8" ht="21" x14ac:dyDescent="0.35">
      <c r="A16" s="8" t="s">
        <v>6</v>
      </c>
      <c r="B16" s="9">
        <v>150</v>
      </c>
      <c r="C16" s="9">
        <v>150</v>
      </c>
      <c r="D16" s="9">
        <v>6000</v>
      </c>
      <c r="E16" s="9">
        <v>9000</v>
      </c>
      <c r="F16" s="9">
        <f t="shared" si="0"/>
        <v>0.13500000000000001</v>
      </c>
      <c r="G16" s="9">
        <f t="shared" si="1"/>
        <v>1215</v>
      </c>
      <c r="H16" s="10">
        <f t="shared" si="2"/>
        <v>7</v>
      </c>
    </row>
    <row r="17" spans="1:8" ht="21.75" thickBot="1" x14ac:dyDescent="0.4">
      <c r="A17" s="11" t="s">
        <v>6</v>
      </c>
      <c r="B17" s="12">
        <v>100</v>
      </c>
      <c r="C17" s="12">
        <v>200</v>
      </c>
      <c r="D17" s="12">
        <v>6000</v>
      </c>
      <c r="E17" s="12">
        <v>9000</v>
      </c>
      <c r="F17" s="12">
        <f t="shared" si="0"/>
        <v>0.12</v>
      </c>
      <c r="G17" s="12">
        <f t="shared" si="1"/>
        <v>1080</v>
      </c>
      <c r="H17" s="13">
        <f t="shared" si="2"/>
        <v>8</v>
      </c>
    </row>
    <row r="18" spans="1:8" ht="21.75" thickBot="1" x14ac:dyDescent="0.4">
      <c r="A18" s="1"/>
      <c r="B18" s="1"/>
      <c r="C18" s="1"/>
      <c r="D18" s="1"/>
      <c r="E18" s="1"/>
      <c r="F18" s="1"/>
      <c r="G18" s="1"/>
      <c r="H18" s="1"/>
    </row>
    <row r="19" spans="1:8" ht="21.75" thickBot="1" x14ac:dyDescent="0.4">
      <c r="A19" s="20" t="s">
        <v>9</v>
      </c>
      <c r="B19" s="21"/>
      <c r="C19" s="21"/>
      <c r="D19" s="21"/>
      <c r="E19" s="21"/>
      <c r="F19" s="21"/>
      <c r="G19" s="21"/>
      <c r="H19" s="22"/>
    </row>
    <row r="20" spans="1:8" ht="21.75" thickBot="1" x14ac:dyDescent="0.4">
      <c r="A20" s="2"/>
      <c r="B20" s="18" t="s">
        <v>7</v>
      </c>
      <c r="C20" s="18"/>
      <c r="D20" s="18"/>
      <c r="E20" s="3" t="s">
        <v>1</v>
      </c>
      <c r="F20" s="3" t="s">
        <v>2</v>
      </c>
      <c r="G20" s="3" t="s">
        <v>4</v>
      </c>
      <c r="H20" s="4" t="s">
        <v>8</v>
      </c>
    </row>
    <row r="21" spans="1:8" ht="21" x14ac:dyDescent="0.35">
      <c r="A21" s="5" t="s">
        <v>3</v>
      </c>
      <c r="B21" s="6">
        <v>25</v>
      </c>
      <c r="C21" s="6">
        <v>150</v>
      </c>
      <c r="D21" s="6">
        <v>6000</v>
      </c>
      <c r="E21" s="6">
        <v>5000</v>
      </c>
      <c r="F21" s="6">
        <f>B21*C21*D21/1000000000</f>
        <v>2.2499999999999999E-2</v>
      </c>
      <c r="G21" s="6">
        <f>ROUNDUP(E21*F21,0)</f>
        <v>113</v>
      </c>
      <c r="H21" s="7">
        <f>ROUNDDOWN(1/F21,0)</f>
        <v>44</v>
      </c>
    </row>
    <row r="22" spans="1:8" ht="21" x14ac:dyDescent="0.35">
      <c r="A22" s="8" t="s">
        <v>3</v>
      </c>
      <c r="B22" s="9">
        <v>25</v>
      </c>
      <c r="C22" s="9">
        <v>100</v>
      </c>
      <c r="D22" s="9">
        <v>6000</v>
      </c>
      <c r="E22" s="9">
        <v>5000</v>
      </c>
      <c r="F22" s="9">
        <f t="shared" ref="F22:F31" si="3">B22*C22*D22/1000000000</f>
        <v>1.4999999999999999E-2</v>
      </c>
      <c r="G22" s="9">
        <f t="shared" ref="G22:G31" si="4">ROUNDUP(E22*F22,0)</f>
        <v>75</v>
      </c>
      <c r="H22" s="10">
        <f t="shared" ref="H22:H31" si="5">ROUNDDOWN(1/F22,0)</f>
        <v>66</v>
      </c>
    </row>
    <row r="23" spans="1:8" ht="21" x14ac:dyDescent="0.35">
      <c r="A23" s="8" t="s">
        <v>3</v>
      </c>
      <c r="B23" s="9">
        <v>40</v>
      </c>
      <c r="C23" s="9">
        <v>100</v>
      </c>
      <c r="D23" s="9">
        <v>6000</v>
      </c>
      <c r="E23" s="9">
        <v>7000</v>
      </c>
      <c r="F23" s="9">
        <f t="shared" si="3"/>
        <v>2.4E-2</v>
      </c>
      <c r="G23" s="9">
        <f t="shared" si="4"/>
        <v>168</v>
      </c>
      <c r="H23" s="10">
        <f t="shared" si="5"/>
        <v>41</v>
      </c>
    </row>
    <row r="24" spans="1:8" ht="21" x14ac:dyDescent="0.35">
      <c r="A24" s="8" t="s">
        <v>3</v>
      </c>
      <c r="B24" s="9">
        <v>50</v>
      </c>
      <c r="C24" s="9">
        <v>100</v>
      </c>
      <c r="D24" s="9">
        <v>6000</v>
      </c>
      <c r="E24" s="9">
        <v>7000</v>
      </c>
      <c r="F24" s="9">
        <f t="shared" si="3"/>
        <v>0.03</v>
      </c>
      <c r="G24" s="9">
        <f t="shared" si="4"/>
        <v>210</v>
      </c>
      <c r="H24" s="10">
        <f t="shared" si="5"/>
        <v>33</v>
      </c>
    </row>
    <row r="25" spans="1:8" ht="21" x14ac:dyDescent="0.35">
      <c r="A25" s="8" t="s">
        <v>3</v>
      </c>
      <c r="B25" s="9">
        <v>40</v>
      </c>
      <c r="C25" s="9">
        <v>150</v>
      </c>
      <c r="D25" s="9">
        <v>6000</v>
      </c>
      <c r="E25" s="9">
        <v>7000</v>
      </c>
      <c r="F25" s="9">
        <f t="shared" si="3"/>
        <v>3.5999999999999997E-2</v>
      </c>
      <c r="G25" s="9">
        <f t="shared" si="4"/>
        <v>252</v>
      </c>
      <c r="H25" s="10">
        <f t="shared" si="5"/>
        <v>27</v>
      </c>
    </row>
    <row r="26" spans="1:8" ht="21" x14ac:dyDescent="0.35">
      <c r="A26" s="8" t="s">
        <v>3</v>
      </c>
      <c r="B26" s="9">
        <v>50</v>
      </c>
      <c r="C26" s="9">
        <v>150</v>
      </c>
      <c r="D26" s="9">
        <v>6000</v>
      </c>
      <c r="E26" s="9">
        <v>7000</v>
      </c>
      <c r="F26" s="9">
        <f t="shared" si="3"/>
        <v>4.4999999999999998E-2</v>
      </c>
      <c r="G26" s="9">
        <f t="shared" si="4"/>
        <v>315</v>
      </c>
      <c r="H26" s="10">
        <f t="shared" si="5"/>
        <v>22</v>
      </c>
    </row>
    <row r="27" spans="1:8" ht="21" x14ac:dyDescent="0.35">
      <c r="A27" s="8" t="s">
        <v>3</v>
      </c>
      <c r="B27" s="9">
        <v>50</v>
      </c>
      <c r="C27" s="9">
        <v>200</v>
      </c>
      <c r="D27" s="9">
        <v>6000</v>
      </c>
      <c r="E27" s="9">
        <v>7000</v>
      </c>
      <c r="F27" s="9">
        <f t="shared" si="3"/>
        <v>0.06</v>
      </c>
      <c r="G27" s="9">
        <f t="shared" si="4"/>
        <v>420</v>
      </c>
      <c r="H27" s="10">
        <f t="shared" si="5"/>
        <v>16</v>
      </c>
    </row>
    <row r="28" spans="1:8" ht="21" x14ac:dyDescent="0.35">
      <c r="A28" s="8" t="s">
        <v>6</v>
      </c>
      <c r="B28" s="9">
        <v>100</v>
      </c>
      <c r="C28" s="9">
        <v>100</v>
      </c>
      <c r="D28" s="9">
        <v>6000</v>
      </c>
      <c r="E28" s="9">
        <v>7000</v>
      </c>
      <c r="F28" s="9">
        <f t="shared" si="3"/>
        <v>0.06</v>
      </c>
      <c r="G28" s="9">
        <f t="shared" si="4"/>
        <v>420</v>
      </c>
      <c r="H28" s="10">
        <f t="shared" si="5"/>
        <v>16</v>
      </c>
    </row>
    <row r="29" spans="1:8" ht="21" x14ac:dyDescent="0.35">
      <c r="A29" s="8" t="s">
        <v>6</v>
      </c>
      <c r="B29" s="9">
        <v>100</v>
      </c>
      <c r="C29" s="9">
        <v>150</v>
      </c>
      <c r="D29" s="9">
        <v>6000</v>
      </c>
      <c r="E29" s="9">
        <v>7500</v>
      </c>
      <c r="F29" s="9">
        <f t="shared" si="3"/>
        <v>0.09</v>
      </c>
      <c r="G29" s="9">
        <f t="shared" si="4"/>
        <v>675</v>
      </c>
      <c r="H29" s="10">
        <f t="shared" si="5"/>
        <v>11</v>
      </c>
    </row>
    <row r="30" spans="1:8" ht="21" x14ac:dyDescent="0.35">
      <c r="A30" s="8" t="s">
        <v>6</v>
      </c>
      <c r="B30" s="9">
        <v>150</v>
      </c>
      <c r="C30" s="9">
        <v>150</v>
      </c>
      <c r="D30" s="9">
        <v>6000</v>
      </c>
      <c r="E30" s="9">
        <v>7500</v>
      </c>
      <c r="F30" s="9">
        <f t="shared" si="3"/>
        <v>0.13500000000000001</v>
      </c>
      <c r="G30" s="9">
        <f t="shared" si="4"/>
        <v>1013</v>
      </c>
      <c r="H30" s="10">
        <f t="shared" si="5"/>
        <v>7</v>
      </c>
    </row>
    <row r="31" spans="1:8" ht="21.75" thickBot="1" x14ac:dyDescent="0.4">
      <c r="A31" s="11" t="s">
        <v>6</v>
      </c>
      <c r="B31" s="12">
        <v>100</v>
      </c>
      <c r="C31" s="12">
        <v>200</v>
      </c>
      <c r="D31" s="12">
        <v>6000</v>
      </c>
      <c r="E31" s="12">
        <v>7500</v>
      </c>
      <c r="F31" s="12">
        <f t="shared" si="3"/>
        <v>0.12</v>
      </c>
      <c r="G31" s="12">
        <f t="shared" si="4"/>
        <v>900</v>
      </c>
      <c r="H31" s="13">
        <f t="shared" si="5"/>
        <v>8</v>
      </c>
    </row>
    <row r="32" spans="1:8" ht="21.75" thickBot="1" x14ac:dyDescent="0.4">
      <c r="A32" s="1"/>
      <c r="B32" s="1"/>
      <c r="C32" s="1"/>
      <c r="D32" s="1"/>
      <c r="E32" s="1"/>
      <c r="F32" s="1"/>
      <c r="G32" s="1"/>
      <c r="H32" s="1"/>
    </row>
    <row r="33" spans="1:8" ht="21.75" thickBot="1" x14ac:dyDescent="0.4">
      <c r="A33" s="15" t="s">
        <v>10</v>
      </c>
      <c r="B33" s="16"/>
      <c r="C33" s="16"/>
      <c r="D33" s="16"/>
      <c r="E33" s="16"/>
      <c r="F33" s="16"/>
      <c r="G33" s="16"/>
      <c r="H33" s="17"/>
    </row>
    <row r="34" spans="1:8" ht="21.75" thickBot="1" x14ac:dyDescent="0.4">
      <c r="A34" s="2"/>
      <c r="B34" s="18" t="s">
        <v>7</v>
      </c>
      <c r="C34" s="18"/>
      <c r="D34" s="18"/>
      <c r="E34" s="3" t="s">
        <v>1</v>
      </c>
      <c r="F34" s="3" t="s">
        <v>2</v>
      </c>
      <c r="G34" s="3" t="s">
        <v>4</v>
      </c>
      <c r="H34" s="4" t="s">
        <v>8</v>
      </c>
    </row>
    <row r="35" spans="1:8" ht="21" x14ac:dyDescent="0.35">
      <c r="A35" s="5" t="s">
        <v>3</v>
      </c>
      <c r="B35" s="6">
        <v>25</v>
      </c>
      <c r="C35" s="6">
        <v>150</v>
      </c>
      <c r="D35" s="6">
        <v>6000</v>
      </c>
      <c r="E35" s="6">
        <v>3500</v>
      </c>
      <c r="F35" s="6">
        <f>B35*C35*D35/1000000000</f>
        <v>2.2499999999999999E-2</v>
      </c>
      <c r="G35" s="6">
        <f>ROUNDUP(E35*F35,0)</f>
        <v>79</v>
      </c>
      <c r="H35" s="7">
        <f>ROUNDDOWN(1/F35,0)</f>
        <v>44</v>
      </c>
    </row>
    <row r="36" spans="1:8" ht="21.75" thickBot="1" x14ac:dyDescent="0.4">
      <c r="A36" s="11" t="s">
        <v>3</v>
      </c>
      <c r="B36" s="12">
        <v>25</v>
      </c>
      <c r="C36" s="12">
        <v>100</v>
      </c>
      <c r="D36" s="12">
        <v>6000</v>
      </c>
      <c r="E36" s="12">
        <v>3500</v>
      </c>
      <c r="F36" s="12">
        <f t="shared" ref="F36" si="6">B36*C36*D36/1000000000</f>
        <v>1.4999999999999999E-2</v>
      </c>
      <c r="G36" s="12">
        <f t="shared" ref="G36" si="7">ROUNDUP(E36*F36,0)</f>
        <v>53</v>
      </c>
      <c r="H36" s="13">
        <f t="shared" ref="H36" si="8">ROUNDDOWN(1/F36,0)</f>
        <v>66</v>
      </c>
    </row>
    <row r="37" spans="1:8" ht="21" x14ac:dyDescent="0.35">
      <c r="A37" s="1"/>
      <c r="B37" s="1"/>
      <c r="C37" s="1"/>
      <c r="D37" s="1"/>
      <c r="E37" s="1"/>
      <c r="F37" s="1"/>
      <c r="G37" s="1"/>
      <c r="H37" s="1"/>
    </row>
    <row r="38" spans="1:8" ht="42" customHeight="1" x14ac:dyDescent="0.25">
      <c r="A38" s="14" t="s">
        <v>11</v>
      </c>
      <c r="B38" s="14"/>
      <c r="C38" s="14"/>
      <c r="D38" s="14"/>
      <c r="E38" s="14"/>
      <c r="F38" s="14"/>
      <c r="G38" s="14"/>
      <c r="H38" s="14"/>
    </row>
    <row r="39" spans="1:8" ht="21" x14ac:dyDescent="0.35">
      <c r="A39" s="1"/>
      <c r="B39" s="1"/>
      <c r="C39" s="1"/>
      <c r="D39" s="1"/>
      <c r="E39" s="1"/>
      <c r="F39" s="1"/>
      <c r="G39" s="1"/>
      <c r="H39" s="1"/>
    </row>
    <row r="40" spans="1:8" ht="21" x14ac:dyDescent="0.35">
      <c r="A40" s="1"/>
      <c r="B40" s="1"/>
      <c r="C40" s="1"/>
      <c r="D40" s="1"/>
      <c r="E40" s="1"/>
      <c r="F40" s="1"/>
      <c r="G40" s="1"/>
      <c r="H40" s="1"/>
    </row>
    <row r="41" spans="1:8" ht="21" x14ac:dyDescent="0.35">
      <c r="A41" s="1"/>
      <c r="B41" s="1"/>
      <c r="C41" s="1"/>
      <c r="D41" s="1"/>
      <c r="E41" s="1"/>
      <c r="F41" s="1"/>
      <c r="G41" s="1"/>
      <c r="H41" s="1"/>
    </row>
    <row r="42" spans="1:8" ht="21" x14ac:dyDescent="0.35">
      <c r="A42" s="1"/>
      <c r="B42" s="1"/>
      <c r="C42" s="1"/>
      <c r="D42" s="1"/>
      <c r="E42" s="1"/>
      <c r="F42" s="1"/>
      <c r="G42" s="1"/>
      <c r="H42" s="1"/>
    </row>
    <row r="43" spans="1:8" ht="21" x14ac:dyDescent="0.35">
      <c r="A43" s="1"/>
      <c r="B43" s="1"/>
      <c r="C43" s="1"/>
      <c r="D43" s="1"/>
      <c r="E43" s="1"/>
      <c r="F43" s="1"/>
      <c r="G43" s="1"/>
      <c r="H43" s="1"/>
    </row>
  </sheetData>
  <mergeCells count="9">
    <mergeCell ref="A38:H38"/>
    <mergeCell ref="A33:H33"/>
    <mergeCell ref="B34:D34"/>
    <mergeCell ref="A3:H3"/>
    <mergeCell ref="A1:H1"/>
    <mergeCell ref="B6:D6"/>
    <mergeCell ref="A5:H5"/>
    <mergeCell ref="A19:H19"/>
    <mergeCell ref="B20:D20"/>
  </mergeCells>
  <pageMargins left="0.7" right="0.7" top="0.75" bottom="0.75" header="0.3" footer="0.3"/>
  <pageSetup paperSize="9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Лазарь Александр</dc:creator>
  <cp:lastModifiedBy>79212</cp:lastModifiedBy>
  <cp:lastPrinted>2019-07-08T13:45:13Z</cp:lastPrinted>
  <dcterms:created xsi:type="dcterms:W3CDTF">2019-04-25T09:59:25Z</dcterms:created>
  <dcterms:modified xsi:type="dcterms:W3CDTF">2019-07-22T11:39:40Z</dcterms:modified>
</cp:coreProperties>
</file>