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F16"/>
  <c r="F50"/>
  <c r="F51"/>
  <c r="F52"/>
  <c r="F53"/>
  <c r="F42"/>
  <c r="F43"/>
  <c r="F41"/>
  <c r="F44"/>
  <c r="F49"/>
  <c r="F47"/>
  <c r="F46"/>
  <c r="F45"/>
  <c r="G17"/>
  <c r="G18"/>
  <c r="G19"/>
  <c r="G20"/>
  <c r="G68"/>
  <c r="G69"/>
  <c r="G70"/>
  <c r="G71"/>
  <c r="G72"/>
  <c r="G73"/>
  <c r="G74"/>
  <c r="G75"/>
  <c r="G76"/>
  <c r="G77"/>
  <c r="F17"/>
  <c r="F18"/>
  <c r="F19"/>
  <c r="F20"/>
  <c r="F21"/>
  <c r="F22"/>
  <c r="F23"/>
  <c r="F24"/>
  <c r="F25"/>
  <c r="F31"/>
  <c r="F32"/>
  <c r="F33"/>
  <c r="F34"/>
  <c r="F35"/>
  <c r="F36"/>
  <c r="F37"/>
  <c r="F38"/>
  <c r="F39"/>
  <c r="F40"/>
  <c r="F68"/>
  <c r="F69"/>
  <c r="F70"/>
  <c r="F71"/>
  <c r="F72"/>
  <c r="F73"/>
  <c r="F74"/>
  <c r="F75"/>
  <c r="F76"/>
  <c r="F77"/>
</calcChain>
</file>

<file path=xl/sharedStrings.xml><?xml version="1.0" encoding="utf-8"?>
<sst xmlns="http://schemas.openxmlformats.org/spreadsheetml/2006/main" count="562" uniqueCount="141">
  <si>
    <t>Ед.изм.</t>
  </si>
  <si>
    <t>Цена, руб.</t>
  </si>
  <si>
    <t>Наименование</t>
  </si>
  <si>
    <t>Сорт</t>
  </si>
  <si>
    <t>Лиственница</t>
  </si>
  <si>
    <t>D</t>
  </si>
  <si>
    <t>Ант</t>
  </si>
  <si>
    <r>
      <t>м</t>
    </r>
    <r>
      <rPr>
        <sz val="11"/>
        <color theme="1"/>
        <rFont val="Calibri"/>
        <family val="2"/>
        <charset val="204"/>
      </rPr>
      <t>²</t>
    </r>
  </si>
  <si>
    <t>С</t>
  </si>
  <si>
    <t>В</t>
  </si>
  <si>
    <t>А</t>
  </si>
  <si>
    <t>Экстра</t>
  </si>
  <si>
    <t>Пост.</t>
  </si>
  <si>
    <t>Вагонка лств 14*90/110/135*1500-6000 мм</t>
  </si>
  <si>
    <t>Террасная доска лств 27*140*2000-6000 мм</t>
  </si>
  <si>
    <t>Доска пола лств 27*90/110/140*2000-6000 мм</t>
  </si>
  <si>
    <t>Осина</t>
  </si>
  <si>
    <t>Вагонка из осины 14*90*1500-6000 мм</t>
  </si>
  <si>
    <t>Полок из осины 27*95*1500-6000 мм</t>
  </si>
  <si>
    <t>пог.м</t>
  </si>
  <si>
    <t>Э/А</t>
  </si>
  <si>
    <t>Плинтус из лств 16*45*1500-3000 мм</t>
  </si>
  <si>
    <t>Плинтус из осины 15*45*1500-3000 мм</t>
  </si>
  <si>
    <t>АВ</t>
  </si>
  <si>
    <t>Доска обрезная лств 2000-6000 мм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</si>
  <si>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</si>
  <si>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SF</t>
  </si>
  <si>
    <t>шт.</t>
  </si>
  <si>
    <t>Брус сухой антисептик лств 100*100*3000 мм</t>
  </si>
  <si>
    <t>Уголок декоративный лств 50*50*2000-3000мм</t>
  </si>
  <si>
    <t>Доска пола лств 40*110*2000-6000 мм</t>
  </si>
  <si>
    <t>Палубная доска лств 27*140*2000-6000 мм</t>
  </si>
  <si>
    <t>Брусок сухой строганный лств 50*50*3000 мм</t>
  </si>
  <si>
    <t>Брусок сухой строганный лств 42*70*3000 мм</t>
  </si>
  <si>
    <t>Брусок сухой строганный лств 40*60*3000 мм</t>
  </si>
  <si>
    <t>Брусок сухой строганный лств 40*40*3000 мм</t>
  </si>
  <si>
    <t>Брусок сухой строганный лств 45*45*3000 мм</t>
  </si>
  <si>
    <t>Брусок сухой строганный лств 20*40*3000 мм</t>
  </si>
  <si>
    <t>Ус/Ан</t>
  </si>
  <si>
    <t>Доска сухая строганная сосна 20*110*2000 мм</t>
  </si>
  <si>
    <t>Доска сухая строганная сосна 25*150*3000 мм</t>
  </si>
  <si>
    <t>Доска сухая строганная сосна 50*150*3000 мм</t>
  </si>
  <si>
    <t>Брусок сухой строганный сосна 40*40*3000 мм</t>
  </si>
  <si>
    <t>Брусок сухой строганный сосна 40*60*3000 мм</t>
  </si>
  <si>
    <t>Брусок сухой строганный сосна 42*70*3000 мм</t>
  </si>
  <si>
    <t>Брусок сухой строганный сосна 50*50*3000 мм</t>
  </si>
  <si>
    <t>Доска обрезная сосна 2000-6000 мм</t>
  </si>
  <si>
    <t>Ан/ПБ</t>
  </si>
  <si>
    <t>Брусок сухой строганный лств 40*50*3000 мм</t>
  </si>
  <si>
    <t>ПБ</t>
  </si>
  <si>
    <t>50 (уцен.)</t>
  </si>
  <si>
    <t>Кедр</t>
  </si>
  <si>
    <t>Планкен из сосны 20*140*2000 мм</t>
  </si>
  <si>
    <t>Брусок кедр со снятой фаской 45*50*3000 мм</t>
  </si>
  <si>
    <t>Email: 24kraswood@gmail.com</t>
  </si>
  <si>
    <t>тел.: 216-80-34, 8-933-332-87-62</t>
  </si>
  <si>
    <t>Сайт: www.красвуд.рф</t>
  </si>
  <si>
    <t>8-913-838-29-49</t>
  </si>
  <si>
    <t xml:space="preserve">                                                         Прайс розничной продажи</t>
  </si>
  <si>
    <t>Крепеж</t>
  </si>
  <si>
    <t>Скрытый замкового типа Змейка-Лодочка 190 ЛЦС</t>
  </si>
  <si>
    <t>Скрытый замкового типа Змейка-Лодочка 145 ЛЦС</t>
  </si>
  <si>
    <t>Шиповый крепеж Кобра КБЦ</t>
  </si>
  <si>
    <t>Шиповый крепеж Кошка КШЦ</t>
  </si>
  <si>
    <t>Экс(С)</t>
  </si>
  <si>
    <t>А(С)</t>
  </si>
  <si>
    <t>Брусок сухой строганный сосна 20*40*1500 мм</t>
  </si>
  <si>
    <t>Ант/ПБ</t>
  </si>
  <si>
    <t>Доска пола лств 20*90*1500 мм</t>
  </si>
  <si>
    <t>Скрытый Замкового типа Змейка-Универсал 145 УМЦБС</t>
  </si>
  <si>
    <t>Скрытый Замкового типа Змейка-Универсал 190 УМЦС</t>
  </si>
  <si>
    <t xml:space="preserve">                                                                г. Красноярск, ул. Калинина 43, стр.2, склад 1/1</t>
  </si>
  <si>
    <t>Изделия из дерева</t>
  </si>
  <si>
    <t>Окно из сосны 1*1 м с одной створкой</t>
  </si>
  <si>
    <t>*  Готовы работать на заказ с вашими чертежами и пожеланиями.</t>
  </si>
  <si>
    <t>Заглушки для мебели, окон и т.п. типа "грибок" 8-16 мм</t>
  </si>
  <si>
    <t>Дверь с коробкой из массива сосны 0,8*1,9 м</t>
  </si>
  <si>
    <t>Дверь филенчатая из сосны 0,8*1,9 м с коробк.</t>
  </si>
  <si>
    <t>Дверь клиновая из сосны с коробкой 0,7*1,8 м</t>
  </si>
  <si>
    <t>* Вся представленная вагонка является ШТИЛЬ</t>
  </si>
  <si>
    <t>*  Вся представленная вагонка является ШТИЛЬ</t>
  </si>
  <si>
    <r>
      <t>Скидка 30% для L</t>
    </r>
    <r>
      <rPr>
        <b/>
        <sz val="10"/>
        <color theme="1"/>
        <rFont val="Calibri"/>
        <family val="2"/>
        <charset val="204"/>
      </rPr>
      <t>≤</t>
    </r>
    <r>
      <rPr>
        <b/>
        <sz val="10"/>
        <color theme="1"/>
        <rFont val="Calibri"/>
        <family val="2"/>
        <charset val="204"/>
        <scheme val="minor"/>
      </rPr>
      <t>1м</t>
    </r>
  </si>
  <si>
    <t>Скидка 15% для L=[1,01;1,49]</t>
  </si>
  <si>
    <t>Вагонка кедр цельная 14*95/140*2000-3000 мм</t>
  </si>
  <si>
    <t>Вагонка кедр цельная 14*95*3000 мм</t>
  </si>
  <si>
    <t>Сосна (хвойные)</t>
  </si>
  <si>
    <t>Брусок сухой строганный хв. 0,025*0,055*1,5-3 м</t>
  </si>
  <si>
    <t>Брусок сухой строганный сосна 0,045*0,045*2/2,5/3 м</t>
  </si>
  <si>
    <t>Брусок сухой строганный сосна 0,020*0,040*2/2,5/3 м</t>
  </si>
  <si>
    <t>Брусок сухой строганный хв. 0,020*0,055*1,5-3 м</t>
  </si>
  <si>
    <t>Брусок сухой строганный сосна 0,030*0,065*2-3 м</t>
  </si>
  <si>
    <t>Брусок сухой строганный сосна 0,040*0,050*2/2,5/3 м</t>
  </si>
  <si>
    <t>Брусок сухой строган. сосна 0,030*0,040*1,5/2/2,5/3 м</t>
  </si>
  <si>
    <t>Брусок сухой строганный сосна 0,030*0,045*1,5-3 м</t>
  </si>
  <si>
    <t>Брусок сухой строган. сосна 0,050*0,065*1,5/2/2,5/3 м</t>
  </si>
  <si>
    <t>Рейка сухая строган. сосна 0,014*0,065*1,5/2/2,5/3 м</t>
  </si>
  <si>
    <t>Скидка 30% для L≤1м</t>
  </si>
  <si>
    <t>Цена со скидкой 30% для L≤1м</t>
  </si>
  <si>
    <t>Цена со скидкой 15% для L=[1,01;1,49]</t>
  </si>
  <si>
    <t>Планкен лств 20*90/95/110/140*2500/3000 мм</t>
  </si>
  <si>
    <t>Планкен лств 20*90/95/110/140*1500-6000 мм</t>
  </si>
  <si>
    <t>Доска сухая строганная сосна 20*95*1500 мм</t>
  </si>
  <si>
    <t>Доска сухая строганная сосна 20*95*2500 мм</t>
  </si>
  <si>
    <t>Доска сухая строганная сосна 20*95*2800 мм</t>
  </si>
  <si>
    <t>Доска сухая строганная сосна 20*95*3000 мм</t>
  </si>
  <si>
    <t>Доска сухая строганная сосна 20*95*2000 мм</t>
  </si>
  <si>
    <t>Доска сухая строганная сосна 20*115*1500 мм</t>
  </si>
  <si>
    <t>Доска сухая строганная сосна 20*115*2000 мм</t>
  </si>
  <si>
    <t>Доска сухая строганная сосна 20*115*2500 мм</t>
  </si>
  <si>
    <t>Доска сухая строганная сосна 20*115*2800 мм</t>
  </si>
  <si>
    <t>Доска сухая строганная сосна 20*115*3000 мм</t>
  </si>
  <si>
    <t>Блок-хаус лств 20*110*1000/1500 мм</t>
  </si>
  <si>
    <t>Блок-хаус лств 0,020*0,110*2,5/2,8/3 м</t>
  </si>
  <si>
    <t>Доска пола лств 0,020*0,090*2/2,5/3 м</t>
  </si>
  <si>
    <t>Имитация бруса лств 20*110/140*2000-6000 мм</t>
  </si>
  <si>
    <t xml:space="preserve">Брусок сухой строганный лств 0,035*0,045*2-3м </t>
  </si>
  <si>
    <t>Брус обрезной лств 100/150/200*100/150/200 мм</t>
  </si>
  <si>
    <t>Брус обрезной сосна 100/150/200*100/150/200 мм</t>
  </si>
  <si>
    <t>Вагонка кедр цельная 0,014*0,140*2/2,4/2,5/3 м</t>
  </si>
  <si>
    <t>Вагонка кедр цел. 0,014*0,095/115/140*1/1,2/1,5 м</t>
  </si>
  <si>
    <r>
      <t xml:space="preserve">Вагонка кедр </t>
    </r>
    <r>
      <rPr>
        <i/>
        <sz val="10"/>
        <color theme="1"/>
        <rFont val="Calibri"/>
        <family val="2"/>
        <charset val="204"/>
        <scheme val="minor"/>
      </rPr>
      <t xml:space="preserve">сращ. </t>
    </r>
    <r>
      <rPr>
        <sz val="10"/>
        <color theme="1"/>
        <rFont val="Calibri"/>
        <family val="2"/>
        <charset val="204"/>
        <scheme val="minor"/>
      </rPr>
      <t>0,014*0,090/110*2/2,5/3/3,2м с "-"</t>
    </r>
  </si>
  <si>
    <r>
      <t xml:space="preserve">Вагонка кедр </t>
    </r>
    <r>
      <rPr>
        <i/>
        <sz val="10"/>
        <color theme="1"/>
        <rFont val="Calibri"/>
        <family val="2"/>
        <charset val="204"/>
        <scheme val="minor"/>
      </rPr>
      <t>сращ.</t>
    </r>
    <r>
      <rPr>
        <sz val="10"/>
        <color theme="1"/>
        <rFont val="Calibri"/>
        <family val="2"/>
        <charset val="204"/>
        <scheme val="minor"/>
      </rPr>
      <t xml:space="preserve"> 0,014*0,090*2/2,5/3/3,2м с "-"</t>
    </r>
  </si>
  <si>
    <r>
      <t xml:space="preserve">Вагонка кедр </t>
    </r>
    <r>
      <rPr>
        <i/>
        <sz val="11"/>
        <color theme="1"/>
        <rFont val="Calibri"/>
        <family val="2"/>
        <charset val="204"/>
        <scheme val="minor"/>
      </rPr>
      <t>сращенная</t>
    </r>
    <r>
      <rPr>
        <sz val="11"/>
        <color theme="1"/>
        <rFont val="Calibri"/>
        <family val="2"/>
        <charset val="204"/>
        <scheme val="minor"/>
      </rPr>
      <t xml:space="preserve"> 0,014*0,090/135*3/3,3 м</t>
    </r>
  </si>
  <si>
    <r>
      <t xml:space="preserve">Вагонка кедр </t>
    </r>
    <r>
      <rPr>
        <i/>
        <sz val="10"/>
        <color theme="1"/>
        <rFont val="Calibri"/>
        <family val="2"/>
        <charset val="204"/>
        <scheme val="minor"/>
      </rPr>
      <t>сращ.</t>
    </r>
    <r>
      <rPr>
        <sz val="10"/>
        <color theme="1"/>
        <rFont val="Calibri"/>
        <family val="2"/>
        <charset val="204"/>
        <scheme val="minor"/>
      </rPr>
      <t xml:space="preserve"> 0,014*0,090/110/135*2,5/3/3,2 м</t>
    </r>
  </si>
  <si>
    <t>Имитация бруса кедр цельная 0,020*0,140*3/4 м</t>
  </si>
  <si>
    <r>
      <t xml:space="preserve">Имитация бруса </t>
    </r>
    <r>
      <rPr>
        <i/>
        <sz val="11"/>
        <color theme="1"/>
        <rFont val="Calibri"/>
        <family val="2"/>
        <charset val="204"/>
        <scheme val="minor"/>
      </rPr>
      <t>сращенная</t>
    </r>
    <r>
      <rPr>
        <sz val="11"/>
        <color theme="1"/>
        <rFont val="Calibri"/>
        <family val="2"/>
        <charset val="204"/>
        <scheme val="minor"/>
      </rPr>
      <t xml:space="preserve"> 0,020*0,135*2,5/3 м</t>
    </r>
  </si>
  <si>
    <r>
      <t xml:space="preserve">Имитация бруса </t>
    </r>
    <r>
      <rPr>
        <i/>
        <sz val="11"/>
        <color theme="1"/>
        <rFont val="Calibri"/>
        <family val="2"/>
        <charset val="204"/>
        <scheme val="minor"/>
      </rPr>
      <t>сращенная</t>
    </r>
    <r>
      <rPr>
        <sz val="11"/>
        <color theme="1"/>
        <rFont val="Calibri"/>
        <family val="2"/>
        <charset val="204"/>
        <scheme val="minor"/>
      </rPr>
      <t xml:space="preserve"> 0,020*0,135*2,5/3/4 м</t>
    </r>
  </si>
  <si>
    <r>
      <t xml:space="preserve">Имитация бруса </t>
    </r>
    <r>
      <rPr>
        <i/>
        <sz val="11"/>
        <color theme="1"/>
        <rFont val="Calibri"/>
        <family val="2"/>
        <charset val="204"/>
        <scheme val="minor"/>
      </rPr>
      <t>сращенная</t>
    </r>
    <r>
      <rPr>
        <sz val="11"/>
        <color theme="1"/>
        <rFont val="Calibri"/>
        <family val="2"/>
        <charset val="204"/>
        <scheme val="minor"/>
      </rPr>
      <t xml:space="preserve"> 0,020*0,135*3/4 м с "-"</t>
    </r>
  </si>
  <si>
    <r>
      <t xml:space="preserve">Имитация бруса </t>
    </r>
    <r>
      <rPr>
        <i/>
        <sz val="11"/>
        <color theme="1"/>
        <rFont val="Calibri"/>
        <family val="2"/>
        <charset val="204"/>
        <scheme val="minor"/>
      </rPr>
      <t>сращенная</t>
    </r>
    <r>
      <rPr>
        <sz val="11"/>
        <color theme="1"/>
        <rFont val="Calibri"/>
        <family val="2"/>
        <charset val="204"/>
        <scheme val="minor"/>
      </rPr>
      <t xml:space="preserve"> 0,020*0,135*3/4 м</t>
    </r>
  </si>
  <si>
    <t>Дверь наборная из сосны с коробкой 0,8*1,9 м</t>
  </si>
  <si>
    <t>Планкен кедр цельный 20*140*3000 мм</t>
  </si>
  <si>
    <r>
      <t xml:space="preserve">Вагонка кедр </t>
    </r>
    <r>
      <rPr>
        <i/>
        <sz val="10"/>
        <color theme="1"/>
        <rFont val="Calibri"/>
        <family val="2"/>
        <charset val="204"/>
        <scheme val="minor"/>
      </rPr>
      <t xml:space="preserve">сращ. </t>
    </r>
    <r>
      <rPr>
        <sz val="10"/>
        <color theme="1"/>
        <rFont val="Calibri"/>
        <family val="2"/>
        <charset val="204"/>
        <scheme val="minor"/>
      </rPr>
      <t>0,014*0,090/110/115/135*2,5-4м</t>
    </r>
  </si>
  <si>
    <t>Наличник из сосны 14*90*1500 мм</t>
  </si>
  <si>
    <t>Наличник из сосны 14*90*2500 мм</t>
  </si>
  <si>
    <t>Наличник из сосны 14*90*3000 мм</t>
  </si>
  <si>
    <t>Наличник из сосны 14*90*1000 мм</t>
  </si>
  <si>
    <t>Наличник из сосны 14*90*1200 мм</t>
  </si>
  <si>
    <t>Лавка без спинки из сосны низкая 1,5 м</t>
  </si>
  <si>
    <t>Лавка со спинкой из сосны 1,5 м</t>
  </si>
  <si>
    <t>Стол дачный из сосны 60,8*104*75 см</t>
  </si>
  <si>
    <t>от 13.08.2019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</si>
</sst>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/>
    <xf numFmtId="1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1" xfId="0" applyFont="1" applyBorder="1"/>
    <xf numFmtId="0" fontId="0" fillId="0" borderId="8" xfId="0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8"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font>
        <b/>
      </font>
      <alignment horizontal="center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border>
        <bottom style="thin">
          <color indexed="64"/>
        </bottom>
        <vertical/>
        <horizontal/>
      </border>
    </dxf>
    <dxf>
      <font>
        <b/>
      </font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99060</xdr:rowOff>
    </xdr:from>
    <xdr:to>
      <xdr:col>1</xdr:col>
      <xdr:colOff>2270770</xdr:colOff>
      <xdr:row>4</xdr:row>
      <xdr:rowOff>91440</xdr:rowOff>
    </xdr:to>
    <xdr:pic>
      <xdr:nvPicPr>
        <xdr:cNvPr id="3" name="Рисунок 2" descr="обрезанный лого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" y="99060"/>
          <a:ext cx="2526040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9:G183" totalsRowShown="0" headerRowDxfId="7" headerRowBorderDxfId="6">
  <autoFilter ref="A9:G183">
    <filterColumn colId="5"/>
    <filterColumn colId="6"/>
  </autoFilter>
  <tableColumns count="7">
    <tableColumn id="2" name="Пост." dataDxfId="5"/>
    <tableColumn id="3" name="Наименование"/>
    <tableColumn id="4" name="Сорт" dataDxfId="4"/>
    <tableColumn id="5" name="Ед.изм." dataDxfId="3"/>
    <tableColumn id="6" name="Цена, руб." dataDxfId="2"/>
    <tableColumn id="7" name="Цена со скидкой 15% для L=[1,01;1,49]" dataDxfId="1">
      <calculatedColumnFormula>Таблица1[[#This Row],[Цена, руб.]]*0.85</calculatedColumnFormula>
    </tableColumn>
    <tableColumn id="8" name="Цена со скидкой 30% для L≤1м" dataDxfId="0">
      <calculatedColumnFormula>Таблица1[[#This Row],[Цена, руб.]]*0.7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7"/>
  <sheetViews>
    <sheetView showGridLines="0" showRowColHeaders="0" tabSelected="1" workbookViewId="0">
      <selection activeCell="E1" sqref="E1:G1"/>
    </sheetView>
  </sheetViews>
  <sheetFormatPr defaultRowHeight="15"/>
  <cols>
    <col min="1" max="1" width="4.28515625" style="1" customWidth="1"/>
    <col min="2" max="2" width="44.5703125" customWidth="1"/>
    <col min="3" max="3" width="6.42578125" style="1" customWidth="1"/>
    <col min="4" max="4" width="7.7109375" style="1" customWidth="1"/>
    <col min="5" max="5" width="9.85546875" style="2" customWidth="1"/>
    <col min="6" max="6" width="12" style="5" customWidth="1"/>
    <col min="7" max="7" width="9.5703125" style="5" customWidth="1"/>
  </cols>
  <sheetData>
    <row r="1" spans="1:7">
      <c r="A1" s="62"/>
      <c r="B1" s="63"/>
      <c r="C1" s="63"/>
      <c r="D1" s="63"/>
      <c r="E1" s="66" t="s">
        <v>140</v>
      </c>
      <c r="F1" s="66"/>
      <c r="G1" s="66"/>
    </row>
    <row r="2" spans="1:7">
      <c r="A2" s="63"/>
      <c r="B2" s="63"/>
      <c r="C2" s="63"/>
      <c r="D2" s="63"/>
      <c r="F2" s="2" t="s">
        <v>56</v>
      </c>
      <c r="G2" s="2"/>
    </row>
    <row r="3" spans="1:7">
      <c r="A3" s="63"/>
      <c r="B3" s="63"/>
      <c r="C3" s="63"/>
      <c r="D3" s="63"/>
      <c r="F3" s="2" t="s">
        <v>54</v>
      </c>
      <c r="G3" s="2"/>
    </row>
    <row r="4" spans="1:7">
      <c r="A4" s="63"/>
      <c r="B4" s="63"/>
      <c r="C4" s="63"/>
      <c r="D4" s="63"/>
      <c r="F4" s="2" t="s">
        <v>55</v>
      </c>
      <c r="G4" s="2"/>
    </row>
    <row r="5" spans="1:7">
      <c r="A5" s="63"/>
      <c r="B5" s="63"/>
      <c r="C5" s="63"/>
      <c r="D5" s="63"/>
      <c r="F5" s="2" t="s">
        <v>57</v>
      </c>
      <c r="G5" s="2"/>
    </row>
    <row r="6" spans="1:7">
      <c r="A6" s="63" t="s">
        <v>71</v>
      </c>
      <c r="B6" s="63"/>
      <c r="C6" s="63"/>
      <c r="D6" s="63"/>
      <c r="E6" s="63"/>
      <c r="F6" s="63"/>
      <c r="G6" s="63"/>
    </row>
    <row r="7" spans="1:7" ht="14.45" customHeight="1">
      <c r="A7" s="67" t="s">
        <v>58</v>
      </c>
      <c r="B7" s="68"/>
      <c r="C7" s="68"/>
      <c r="D7" s="68"/>
      <c r="E7" s="68"/>
      <c r="F7" s="68"/>
      <c r="G7" s="68"/>
    </row>
    <row r="8" spans="1:7">
      <c r="A8" s="64" t="s">
        <v>79</v>
      </c>
      <c r="B8" s="65"/>
      <c r="C8" s="65"/>
      <c r="D8" s="65"/>
      <c r="E8" s="65"/>
      <c r="F8" s="65"/>
      <c r="G8" s="65"/>
    </row>
    <row r="9" spans="1:7" ht="42" customHeight="1">
      <c r="A9" s="44" t="s">
        <v>12</v>
      </c>
      <c r="B9" s="44" t="s">
        <v>2</v>
      </c>
      <c r="C9" s="44" t="s">
        <v>3</v>
      </c>
      <c r="D9" s="44" t="s">
        <v>0</v>
      </c>
      <c r="E9" s="44" t="s">
        <v>1</v>
      </c>
      <c r="F9" s="45" t="s">
        <v>98</v>
      </c>
      <c r="G9" s="45" t="s">
        <v>97</v>
      </c>
    </row>
    <row r="10" spans="1:7">
      <c r="A10" s="34"/>
      <c r="B10" s="29" t="s">
        <v>4</v>
      </c>
      <c r="C10" s="7"/>
      <c r="D10" s="7"/>
      <c r="E10" s="8"/>
      <c r="F10" s="9"/>
      <c r="G10" s="35"/>
    </row>
    <row r="11" spans="1:7">
      <c r="A11" s="16" t="s">
        <v>49</v>
      </c>
      <c r="B11" s="17" t="s">
        <v>111</v>
      </c>
      <c r="C11" s="16" t="s">
        <v>26</v>
      </c>
      <c r="D11" s="16" t="s">
        <v>7</v>
      </c>
      <c r="E11" s="18">
        <v>300</v>
      </c>
      <c r="F11" s="19"/>
      <c r="G11" s="19"/>
    </row>
    <row r="12" spans="1:7">
      <c r="A12" s="16" t="s">
        <v>49</v>
      </c>
      <c r="B12" s="17" t="s">
        <v>112</v>
      </c>
      <c r="C12" s="16" t="s">
        <v>8</v>
      </c>
      <c r="D12" s="16" t="s">
        <v>7</v>
      </c>
      <c r="E12" s="11">
        <v>500</v>
      </c>
      <c r="F12" s="19"/>
      <c r="G12" s="19"/>
    </row>
    <row r="13" spans="1:7">
      <c r="A13" s="16" t="s">
        <v>49</v>
      </c>
      <c r="B13" s="17" t="s">
        <v>112</v>
      </c>
      <c r="C13" s="16" t="s">
        <v>9</v>
      </c>
      <c r="D13" s="16" t="s">
        <v>7</v>
      </c>
      <c r="E13" s="11">
        <v>750</v>
      </c>
      <c r="F13" s="19"/>
      <c r="G13" s="19"/>
    </row>
    <row r="14" spans="1:7">
      <c r="A14" s="16" t="s">
        <v>49</v>
      </c>
      <c r="B14" s="17" t="s">
        <v>112</v>
      </c>
      <c r="C14" s="16" t="s">
        <v>10</v>
      </c>
      <c r="D14" s="16" t="s">
        <v>7</v>
      </c>
      <c r="E14" s="11">
        <v>1000</v>
      </c>
      <c r="F14" s="19"/>
      <c r="G14" s="19"/>
    </row>
    <row r="15" spans="1:7">
      <c r="A15" s="16" t="s">
        <v>49</v>
      </c>
      <c r="B15" s="17" t="s">
        <v>112</v>
      </c>
      <c r="C15" s="14" t="s">
        <v>11</v>
      </c>
      <c r="D15" s="16" t="s">
        <v>7</v>
      </c>
      <c r="E15" s="11">
        <v>1200</v>
      </c>
      <c r="F15" s="19"/>
      <c r="G15" s="19"/>
    </row>
    <row r="16" spans="1:7">
      <c r="A16" s="16" t="s">
        <v>6</v>
      </c>
      <c r="B16" s="17" t="s">
        <v>13</v>
      </c>
      <c r="C16" s="16" t="s">
        <v>5</v>
      </c>
      <c r="D16" s="16" t="s">
        <v>7</v>
      </c>
      <c r="E16" s="18">
        <v>300</v>
      </c>
      <c r="F16" s="19">
        <f>Таблица1[[#This Row],[Цена, руб.]]*0.85</f>
        <v>255</v>
      </c>
      <c r="G16" s="19">
        <f>Таблица1[[#This Row],[Цена, руб.]]*0.7</f>
        <v>210</v>
      </c>
    </row>
    <row r="17" spans="1:7">
      <c r="A17" s="10" t="s">
        <v>6</v>
      </c>
      <c r="B17" s="13" t="s">
        <v>13</v>
      </c>
      <c r="C17" s="10" t="s">
        <v>8</v>
      </c>
      <c r="D17" s="10" t="s">
        <v>7</v>
      </c>
      <c r="E17" s="11">
        <v>400</v>
      </c>
      <c r="F17" s="12">
        <f>Таблица1[[#This Row],[Цена, руб.]]*0.85</f>
        <v>340</v>
      </c>
      <c r="G17" s="12">
        <f>Таблица1[[#This Row],[Цена, руб.]]*0.7</f>
        <v>280</v>
      </c>
    </row>
    <row r="18" spans="1:7">
      <c r="A18" s="10" t="s">
        <v>6</v>
      </c>
      <c r="B18" s="13" t="s">
        <v>13</v>
      </c>
      <c r="C18" s="10" t="s">
        <v>9</v>
      </c>
      <c r="D18" s="10" t="s">
        <v>7</v>
      </c>
      <c r="E18" s="11">
        <v>500</v>
      </c>
      <c r="F18" s="12">
        <f>Таблица1[[#This Row],[Цена, руб.]]*0.85</f>
        <v>425</v>
      </c>
      <c r="G18" s="12">
        <f>Таблица1[[#This Row],[Цена, руб.]]*0.7</f>
        <v>350</v>
      </c>
    </row>
    <row r="19" spans="1:7">
      <c r="A19" s="10" t="s">
        <v>6</v>
      </c>
      <c r="B19" s="13" t="s">
        <v>13</v>
      </c>
      <c r="C19" s="10" t="s">
        <v>10</v>
      </c>
      <c r="D19" s="10" t="s">
        <v>7</v>
      </c>
      <c r="E19" s="11">
        <v>730</v>
      </c>
      <c r="F19" s="12">
        <f>Таблица1[[#This Row],[Цена, руб.]]*0.85</f>
        <v>620.5</v>
      </c>
      <c r="G19" s="12">
        <f>Таблица1[[#This Row],[Цена, руб.]]*0.7</f>
        <v>510.99999999999994</v>
      </c>
    </row>
    <row r="20" spans="1:7">
      <c r="A20" s="10" t="s">
        <v>6</v>
      </c>
      <c r="B20" s="13" t="s">
        <v>13</v>
      </c>
      <c r="C20" s="14" t="s">
        <v>11</v>
      </c>
      <c r="D20" s="10" t="s">
        <v>7</v>
      </c>
      <c r="E20" s="11">
        <v>950</v>
      </c>
      <c r="F20" s="12">
        <f>Таблица1[[#This Row],[Цена, руб.]]*0.85</f>
        <v>807.5</v>
      </c>
      <c r="G20" s="12">
        <f>Таблица1[[#This Row],[Цена, руб.]]*0.7</f>
        <v>665</v>
      </c>
    </row>
    <row r="21" spans="1:7">
      <c r="A21" s="10" t="s">
        <v>6</v>
      </c>
      <c r="B21" s="13" t="s">
        <v>14</v>
      </c>
      <c r="C21" s="10" t="s">
        <v>5</v>
      </c>
      <c r="D21" s="10" t="s">
        <v>7</v>
      </c>
      <c r="E21" s="11">
        <v>550</v>
      </c>
      <c r="F21" s="12">
        <f>Таблица1[[#This Row],[Цена, руб.]]*0.85</f>
        <v>467.5</v>
      </c>
      <c r="G21" s="12"/>
    </row>
    <row r="22" spans="1:7">
      <c r="A22" s="10" t="s">
        <v>6</v>
      </c>
      <c r="B22" s="13" t="s">
        <v>14</v>
      </c>
      <c r="C22" s="10" t="s">
        <v>8</v>
      </c>
      <c r="D22" s="10" t="s">
        <v>7</v>
      </c>
      <c r="E22" s="11">
        <v>650</v>
      </c>
      <c r="F22" s="12">
        <f>Таблица1[[#This Row],[Цена, руб.]]*0.85</f>
        <v>552.5</v>
      </c>
      <c r="G22" s="12"/>
    </row>
    <row r="23" spans="1:7">
      <c r="A23" s="10" t="s">
        <v>6</v>
      </c>
      <c r="B23" s="13" t="s">
        <v>14</v>
      </c>
      <c r="C23" s="10" t="s">
        <v>9</v>
      </c>
      <c r="D23" s="10" t="s">
        <v>7</v>
      </c>
      <c r="E23" s="11">
        <v>900</v>
      </c>
      <c r="F23" s="12">
        <f>Таблица1[[#This Row],[Цена, руб.]]*0.85</f>
        <v>765</v>
      </c>
      <c r="G23" s="12"/>
    </row>
    <row r="24" spans="1:7">
      <c r="A24" s="10" t="s">
        <v>6</v>
      </c>
      <c r="B24" s="13" t="s">
        <v>14</v>
      </c>
      <c r="C24" s="10" t="s">
        <v>10</v>
      </c>
      <c r="D24" s="10" t="s">
        <v>7</v>
      </c>
      <c r="E24" s="11">
        <v>1400</v>
      </c>
      <c r="F24" s="12">
        <f>Таблица1[[#This Row],[Цена, руб.]]*0.85</f>
        <v>1190</v>
      </c>
      <c r="G24" s="12"/>
    </row>
    <row r="25" spans="1:7">
      <c r="A25" s="10" t="s">
        <v>6</v>
      </c>
      <c r="B25" s="13" t="s">
        <v>14</v>
      </c>
      <c r="C25" s="14" t="s">
        <v>11</v>
      </c>
      <c r="D25" s="10" t="s">
        <v>7</v>
      </c>
      <c r="E25" s="11">
        <v>1600</v>
      </c>
      <c r="F25" s="12">
        <f>Таблица1[[#This Row],[Цена, руб.]]*0.85</f>
        <v>1360</v>
      </c>
      <c r="G25" s="12"/>
    </row>
    <row r="26" spans="1:7">
      <c r="A26" s="10" t="s">
        <v>49</v>
      </c>
      <c r="B26" s="13" t="s">
        <v>68</v>
      </c>
      <c r="C26" s="15" t="s">
        <v>26</v>
      </c>
      <c r="D26" s="10" t="s">
        <v>7</v>
      </c>
      <c r="E26" s="11">
        <v>300</v>
      </c>
      <c r="F26" s="12"/>
      <c r="G26" s="12"/>
    </row>
    <row r="27" spans="1:7">
      <c r="A27" s="10" t="s">
        <v>49</v>
      </c>
      <c r="B27" s="13" t="s">
        <v>113</v>
      </c>
      <c r="C27" s="15" t="s">
        <v>8</v>
      </c>
      <c r="D27" s="10" t="s">
        <v>7</v>
      </c>
      <c r="E27" s="11">
        <v>500</v>
      </c>
      <c r="F27" s="12"/>
      <c r="G27" s="12"/>
    </row>
    <row r="28" spans="1:7">
      <c r="A28" s="10" t="s">
        <v>49</v>
      </c>
      <c r="B28" s="13" t="s">
        <v>113</v>
      </c>
      <c r="C28" s="10" t="s">
        <v>9</v>
      </c>
      <c r="D28" s="10" t="s">
        <v>7</v>
      </c>
      <c r="E28" s="11">
        <v>750</v>
      </c>
      <c r="F28" s="12"/>
      <c r="G28" s="12"/>
    </row>
    <row r="29" spans="1:7">
      <c r="A29" s="10" t="s">
        <v>49</v>
      </c>
      <c r="B29" s="13" t="s">
        <v>113</v>
      </c>
      <c r="C29" s="10" t="s">
        <v>10</v>
      </c>
      <c r="D29" s="10" t="s">
        <v>7</v>
      </c>
      <c r="E29" s="11">
        <v>1000</v>
      </c>
      <c r="F29" s="12"/>
      <c r="G29" s="12"/>
    </row>
    <row r="30" spans="1:7">
      <c r="A30" s="10" t="s">
        <v>49</v>
      </c>
      <c r="B30" s="13" t="s">
        <v>113</v>
      </c>
      <c r="C30" s="14" t="s">
        <v>11</v>
      </c>
      <c r="D30" s="10" t="s">
        <v>7</v>
      </c>
      <c r="E30" s="11">
        <v>1200</v>
      </c>
      <c r="F30" s="12"/>
      <c r="G30" s="12"/>
    </row>
    <row r="31" spans="1:7">
      <c r="A31" s="53" t="s">
        <v>67</v>
      </c>
      <c r="B31" s="13" t="s">
        <v>15</v>
      </c>
      <c r="C31" s="10" t="s">
        <v>5</v>
      </c>
      <c r="D31" s="10" t="s">
        <v>7</v>
      </c>
      <c r="E31" s="11">
        <v>550</v>
      </c>
      <c r="F31" s="12">
        <f>Таблица1[[#This Row],[Цена, руб.]]*0.85</f>
        <v>467.5</v>
      </c>
      <c r="G31" s="12"/>
    </row>
    <row r="32" spans="1:7">
      <c r="A32" s="53" t="s">
        <v>67</v>
      </c>
      <c r="B32" s="13" t="s">
        <v>15</v>
      </c>
      <c r="C32" s="10" t="s">
        <v>8</v>
      </c>
      <c r="D32" s="10" t="s">
        <v>7</v>
      </c>
      <c r="E32" s="11">
        <v>650</v>
      </c>
      <c r="F32" s="12">
        <f>Таблица1[[#This Row],[Цена, руб.]]*0.85</f>
        <v>552.5</v>
      </c>
      <c r="G32" s="12"/>
    </row>
    <row r="33" spans="1:7">
      <c r="A33" s="10" t="s">
        <v>6</v>
      </c>
      <c r="B33" s="13" t="s">
        <v>15</v>
      </c>
      <c r="C33" s="10" t="s">
        <v>9</v>
      </c>
      <c r="D33" s="10" t="s">
        <v>7</v>
      </c>
      <c r="E33" s="11">
        <v>900</v>
      </c>
      <c r="F33" s="12">
        <f>Таблица1[[#This Row],[Цена, руб.]]*0.85</f>
        <v>765</v>
      </c>
      <c r="G33" s="12"/>
    </row>
    <row r="34" spans="1:7">
      <c r="A34" s="10" t="s">
        <v>6</v>
      </c>
      <c r="B34" s="13" t="s">
        <v>15</v>
      </c>
      <c r="C34" s="10" t="s">
        <v>10</v>
      </c>
      <c r="D34" s="10" t="s">
        <v>7</v>
      </c>
      <c r="E34" s="11">
        <v>1400</v>
      </c>
      <c r="F34" s="12">
        <f>Таблица1[[#This Row],[Цена, руб.]]*0.85</f>
        <v>1190</v>
      </c>
      <c r="G34" s="12"/>
    </row>
    <row r="35" spans="1:7">
      <c r="A35" s="10" t="s">
        <v>6</v>
      </c>
      <c r="B35" s="13" t="s">
        <v>15</v>
      </c>
      <c r="C35" s="14" t="s">
        <v>11</v>
      </c>
      <c r="D35" s="10" t="s">
        <v>7</v>
      </c>
      <c r="E35" s="11">
        <v>1600</v>
      </c>
      <c r="F35" s="12">
        <f>Таблица1[[#This Row],[Цена, руб.]]*0.85</f>
        <v>1360</v>
      </c>
      <c r="G35" s="12"/>
    </row>
    <row r="36" spans="1:7">
      <c r="A36" s="10" t="s">
        <v>6</v>
      </c>
      <c r="B36" s="13" t="s">
        <v>30</v>
      </c>
      <c r="C36" s="10" t="s">
        <v>5</v>
      </c>
      <c r="D36" s="10" t="s">
        <v>7</v>
      </c>
      <c r="E36" s="11">
        <v>950</v>
      </c>
      <c r="F36" s="12">
        <f>Таблица1[[#This Row],[Цена, руб.]]*0.85</f>
        <v>807.5</v>
      </c>
      <c r="G36" s="12"/>
    </row>
    <row r="37" spans="1:7">
      <c r="A37" s="10" t="s">
        <v>6</v>
      </c>
      <c r="B37" s="13" t="s">
        <v>30</v>
      </c>
      <c r="C37" s="10" t="s">
        <v>8</v>
      </c>
      <c r="D37" s="10" t="s">
        <v>7</v>
      </c>
      <c r="E37" s="11">
        <v>1050</v>
      </c>
      <c r="F37" s="12">
        <f>Таблица1[[#This Row],[Цена, руб.]]*0.85</f>
        <v>892.5</v>
      </c>
      <c r="G37" s="12"/>
    </row>
    <row r="38" spans="1:7">
      <c r="A38" s="10" t="s">
        <v>6</v>
      </c>
      <c r="B38" s="13" t="s">
        <v>30</v>
      </c>
      <c r="C38" s="10" t="s">
        <v>9</v>
      </c>
      <c r="D38" s="10" t="s">
        <v>7</v>
      </c>
      <c r="E38" s="11">
        <v>1390</v>
      </c>
      <c r="F38" s="12">
        <f>Таблица1[[#This Row],[Цена, руб.]]*0.85</f>
        <v>1181.5</v>
      </c>
      <c r="G38" s="12"/>
    </row>
    <row r="39" spans="1:7">
      <c r="A39" s="10" t="s">
        <v>6</v>
      </c>
      <c r="B39" s="13" t="s">
        <v>30</v>
      </c>
      <c r="C39" s="10" t="s">
        <v>10</v>
      </c>
      <c r="D39" s="10" t="s">
        <v>7</v>
      </c>
      <c r="E39" s="11">
        <v>1900</v>
      </c>
      <c r="F39" s="12">
        <f>Таблица1[[#This Row],[Цена, руб.]]*0.85</f>
        <v>1615</v>
      </c>
      <c r="G39" s="12"/>
    </row>
    <row r="40" spans="1:7">
      <c r="A40" s="10" t="s">
        <v>6</v>
      </c>
      <c r="B40" s="13" t="s">
        <v>30</v>
      </c>
      <c r="C40" s="14" t="s">
        <v>11</v>
      </c>
      <c r="D40" s="10" t="s">
        <v>7</v>
      </c>
      <c r="E40" s="11">
        <v>2200</v>
      </c>
      <c r="F40" s="12">
        <f>Таблица1[[#This Row],[Цена, руб.]]*0.85</f>
        <v>1870</v>
      </c>
      <c r="G40" s="12"/>
    </row>
    <row r="41" spans="1:7">
      <c r="A41" s="10" t="s">
        <v>6</v>
      </c>
      <c r="B41" s="13" t="s">
        <v>31</v>
      </c>
      <c r="C41" s="10" t="s">
        <v>8</v>
      </c>
      <c r="D41" s="10" t="s">
        <v>7</v>
      </c>
      <c r="E41" s="11">
        <v>650</v>
      </c>
      <c r="F41" s="12">
        <f>Таблица1[[#This Row],[Цена, руб.]]*0.85</f>
        <v>552.5</v>
      </c>
      <c r="G41" s="12"/>
    </row>
    <row r="42" spans="1:7">
      <c r="A42" s="10" t="s">
        <v>6</v>
      </c>
      <c r="B42" s="13" t="s">
        <v>31</v>
      </c>
      <c r="C42" s="10" t="s">
        <v>9</v>
      </c>
      <c r="D42" s="10" t="s">
        <v>7</v>
      </c>
      <c r="E42" s="11">
        <v>900</v>
      </c>
      <c r="F42" s="12">
        <f>Таблица1[[#This Row],[Цена, руб.]]*0.85</f>
        <v>765</v>
      </c>
      <c r="G42" s="12"/>
    </row>
    <row r="43" spans="1:7">
      <c r="A43" s="53" t="s">
        <v>47</v>
      </c>
      <c r="B43" s="13" t="s">
        <v>31</v>
      </c>
      <c r="C43" s="10" t="s">
        <v>10</v>
      </c>
      <c r="D43" s="10" t="s">
        <v>7</v>
      </c>
      <c r="E43" s="11">
        <v>1400</v>
      </c>
      <c r="F43" s="12">
        <f>Таблица1[[#This Row],[Цена, руб.]]*0.85</f>
        <v>1190</v>
      </c>
      <c r="G43" s="12"/>
    </row>
    <row r="44" spans="1:7">
      <c r="A44" s="10" t="s">
        <v>6</v>
      </c>
      <c r="B44" s="13" t="s">
        <v>31</v>
      </c>
      <c r="C44" s="14" t="s">
        <v>11</v>
      </c>
      <c r="D44" s="10" t="s">
        <v>7</v>
      </c>
      <c r="E44" s="11">
        <v>1600</v>
      </c>
      <c r="F44" s="12">
        <f>Таблица1[[#This Row],[Цена, руб.]]*0.85</f>
        <v>1360</v>
      </c>
      <c r="G44" s="12"/>
    </row>
    <row r="45" spans="1:7">
      <c r="A45" s="53" t="s">
        <v>47</v>
      </c>
      <c r="B45" s="13" t="s">
        <v>99</v>
      </c>
      <c r="C45" s="10" t="s">
        <v>8</v>
      </c>
      <c r="D45" s="10" t="s">
        <v>7</v>
      </c>
      <c r="E45" s="11">
        <v>500</v>
      </c>
      <c r="F45" s="12">
        <f>Таблица1[[#This Row],[Цена, руб.]]*0.85</f>
        <v>425</v>
      </c>
      <c r="G45" s="12"/>
    </row>
    <row r="46" spans="1:7">
      <c r="A46" s="53" t="s">
        <v>47</v>
      </c>
      <c r="B46" s="13" t="s">
        <v>99</v>
      </c>
      <c r="C46" s="10" t="s">
        <v>9</v>
      </c>
      <c r="D46" s="10" t="s">
        <v>7</v>
      </c>
      <c r="E46" s="11">
        <v>750</v>
      </c>
      <c r="F46" s="12">
        <f>Таблица1[[#This Row],[Цена, руб.]]*0.85</f>
        <v>637.5</v>
      </c>
      <c r="G46" s="12"/>
    </row>
    <row r="47" spans="1:7">
      <c r="A47" s="53" t="s">
        <v>47</v>
      </c>
      <c r="B47" s="13" t="s">
        <v>100</v>
      </c>
      <c r="C47" s="10" t="s">
        <v>10</v>
      </c>
      <c r="D47" s="10" t="s">
        <v>7</v>
      </c>
      <c r="E47" s="11">
        <v>1000</v>
      </c>
      <c r="F47" s="12">
        <f>Таблица1[[#This Row],[Цена, руб.]]*0.85</f>
        <v>850</v>
      </c>
      <c r="G47" s="12"/>
    </row>
    <row r="48" spans="1:7" ht="38.25">
      <c r="A48" s="42" t="s">
        <v>12</v>
      </c>
      <c r="B48" s="42" t="s">
        <v>2</v>
      </c>
      <c r="C48" s="42" t="s">
        <v>3</v>
      </c>
      <c r="D48" s="42" t="s">
        <v>0</v>
      </c>
      <c r="E48" s="42" t="s">
        <v>1</v>
      </c>
      <c r="F48" s="43" t="s">
        <v>82</v>
      </c>
      <c r="G48" s="43" t="s">
        <v>96</v>
      </c>
    </row>
    <row r="49" spans="1:7">
      <c r="A49" s="53" t="s">
        <v>47</v>
      </c>
      <c r="B49" s="13" t="s">
        <v>100</v>
      </c>
      <c r="C49" s="14" t="s">
        <v>11</v>
      </c>
      <c r="D49" s="10" t="s">
        <v>7</v>
      </c>
      <c r="E49" s="11">
        <v>1200</v>
      </c>
      <c r="F49" s="12">
        <f>Таблица1[[#This Row],[Цена, руб.]]*0.85</f>
        <v>1020</v>
      </c>
      <c r="G49" s="12"/>
    </row>
    <row r="50" spans="1:7">
      <c r="A50" s="10" t="s">
        <v>6</v>
      </c>
      <c r="B50" s="13" t="s">
        <v>114</v>
      </c>
      <c r="C50" s="10" t="s">
        <v>8</v>
      </c>
      <c r="D50" s="10" t="s">
        <v>7</v>
      </c>
      <c r="E50" s="11">
        <v>500</v>
      </c>
      <c r="F50" s="12">
        <f>Таблица1[[#This Row],[Цена, руб.]]*0.85</f>
        <v>425</v>
      </c>
      <c r="G50" s="12"/>
    </row>
    <row r="51" spans="1:7">
      <c r="A51" s="10" t="s">
        <v>6</v>
      </c>
      <c r="B51" s="13" t="s">
        <v>114</v>
      </c>
      <c r="C51" s="10" t="s">
        <v>9</v>
      </c>
      <c r="D51" s="10" t="s">
        <v>7</v>
      </c>
      <c r="E51" s="11">
        <v>650</v>
      </c>
      <c r="F51" s="12">
        <f>Таблица1[[#This Row],[Цена, руб.]]*0.85</f>
        <v>552.5</v>
      </c>
      <c r="G51" s="12"/>
    </row>
    <row r="52" spans="1:7">
      <c r="A52" s="10" t="s">
        <v>6</v>
      </c>
      <c r="B52" s="13" t="s">
        <v>114</v>
      </c>
      <c r="C52" s="10" t="s">
        <v>10</v>
      </c>
      <c r="D52" s="10" t="s">
        <v>7</v>
      </c>
      <c r="E52" s="11">
        <v>900</v>
      </c>
      <c r="F52" s="12">
        <f>Таблица1[[#This Row],[Цена, руб.]]*0.85</f>
        <v>765</v>
      </c>
      <c r="G52" s="12"/>
    </row>
    <row r="53" spans="1:7">
      <c r="A53" s="10" t="s">
        <v>6</v>
      </c>
      <c r="B53" s="13" t="s">
        <v>114</v>
      </c>
      <c r="C53" s="14" t="s">
        <v>11</v>
      </c>
      <c r="D53" s="10" t="s">
        <v>7</v>
      </c>
      <c r="E53" s="11">
        <v>1300</v>
      </c>
      <c r="F53" s="12">
        <f>Таблица1[[#This Row],[Цена, руб.]]*0.85</f>
        <v>1105</v>
      </c>
      <c r="G53" s="12"/>
    </row>
    <row r="54" spans="1:7">
      <c r="A54" s="10" t="s">
        <v>6</v>
      </c>
      <c r="B54" s="13" t="s">
        <v>32</v>
      </c>
      <c r="C54" s="15" t="s">
        <v>23</v>
      </c>
      <c r="D54" s="10" t="s">
        <v>27</v>
      </c>
      <c r="E54" s="11">
        <v>260</v>
      </c>
      <c r="F54" s="12"/>
      <c r="G54" s="12"/>
    </row>
    <row r="55" spans="1:7">
      <c r="A55" s="10" t="s">
        <v>6</v>
      </c>
      <c r="B55" s="13" t="s">
        <v>33</v>
      </c>
      <c r="C55" s="15" t="s">
        <v>23</v>
      </c>
      <c r="D55" s="10" t="s">
        <v>27</v>
      </c>
      <c r="E55" s="11">
        <v>315</v>
      </c>
      <c r="F55" s="12"/>
      <c r="G55" s="12"/>
    </row>
    <row r="56" spans="1:7">
      <c r="A56" s="10" t="s">
        <v>6</v>
      </c>
      <c r="B56" s="13" t="s">
        <v>34</v>
      </c>
      <c r="C56" s="15" t="s">
        <v>23</v>
      </c>
      <c r="D56" s="10" t="s">
        <v>27</v>
      </c>
      <c r="E56" s="11">
        <v>250</v>
      </c>
      <c r="F56" s="12"/>
      <c r="G56" s="12"/>
    </row>
    <row r="57" spans="1:7">
      <c r="A57" s="10" t="s">
        <v>6</v>
      </c>
      <c r="B57" s="13" t="s">
        <v>35</v>
      </c>
      <c r="C57" s="15" t="s">
        <v>23</v>
      </c>
      <c r="D57" s="10" t="s">
        <v>27</v>
      </c>
      <c r="E57" s="11">
        <v>170</v>
      </c>
      <c r="F57" s="12"/>
      <c r="G57" s="12"/>
    </row>
    <row r="58" spans="1:7">
      <c r="A58" s="10" t="s">
        <v>6</v>
      </c>
      <c r="B58" s="13" t="s">
        <v>36</v>
      </c>
      <c r="C58" s="15" t="s">
        <v>23</v>
      </c>
      <c r="D58" s="10" t="s">
        <v>27</v>
      </c>
      <c r="E58" s="11">
        <v>210</v>
      </c>
      <c r="F58" s="12"/>
      <c r="G58" s="12"/>
    </row>
    <row r="59" spans="1:7">
      <c r="A59" s="10" t="s">
        <v>6</v>
      </c>
      <c r="B59" s="13" t="s">
        <v>37</v>
      </c>
      <c r="C59" s="15" t="s">
        <v>23</v>
      </c>
      <c r="D59" s="10" t="s">
        <v>27</v>
      </c>
      <c r="E59" s="11">
        <v>95</v>
      </c>
      <c r="F59" s="12"/>
      <c r="G59" s="12"/>
    </row>
    <row r="60" spans="1:7">
      <c r="A60" s="10" t="s">
        <v>6</v>
      </c>
      <c r="B60" s="13" t="s">
        <v>115</v>
      </c>
      <c r="C60" s="10" t="s">
        <v>26</v>
      </c>
      <c r="D60" s="10" t="s">
        <v>19</v>
      </c>
      <c r="E60" s="11">
        <v>55</v>
      </c>
      <c r="F60" s="12"/>
      <c r="G60" s="12"/>
    </row>
    <row r="61" spans="1:7">
      <c r="A61" s="38" t="s">
        <v>49</v>
      </c>
      <c r="B61" s="39" t="s">
        <v>48</v>
      </c>
      <c r="C61" s="38" t="s">
        <v>26</v>
      </c>
      <c r="D61" s="38" t="s">
        <v>19</v>
      </c>
      <c r="E61" s="40" t="s">
        <v>50</v>
      </c>
      <c r="F61" s="41"/>
      <c r="G61" s="41"/>
    </row>
    <row r="62" spans="1:7">
      <c r="A62" s="10" t="s">
        <v>6</v>
      </c>
      <c r="B62" s="13" t="s">
        <v>21</v>
      </c>
      <c r="C62" s="15" t="s">
        <v>20</v>
      </c>
      <c r="D62" s="10" t="s">
        <v>19</v>
      </c>
      <c r="E62" s="11">
        <v>70</v>
      </c>
      <c r="F62" s="12"/>
      <c r="G62" s="12"/>
    </row>
    <row r="63" spans="1:7">
      <c r="A63" s="10" t="s">
        <v>6</v>
      </c>
      <c r="B63" s="13" t="s">
        <v>29</v>
      </c>
      <c r="C63" s="15" t="s">
        <v>20</v>
      </c>
      <c r="D63" s="10" t="s">
        <v>19</v>
      </c>
      <c r="E63" s="11">
        <v>200</v>
      </c>
      <c r="F63" s="12"/>
      <c r="G63" s="12"/>
    </row>
    <row r="64" spans="1:7" ht="17.25">
      <c r="A64" s="10" t="s">
        <v>6</v>
      </c>
      <c r="B64" s="13" t="s">
        <v>24</v>
      </c>
      <c r="C64" s="15" t="s">
        <v>26</v>
      </c>
      <c r="D64" s="10" t="s">
        <v>25</v>
      </c>
      <c r="E64" s="11">
        <v>12500</v>
      </c>
      <c r="F64" s="12"/>
      <c r="G64" s="12"/>
    </row>
    <row r="65" spans="1:17" ht="17.25">
      <c r="A65" s="10" t="s">
        <v>6</v>
      </c>
      <c r="B65" s="13" t="s">
        <v>116</v>
      </c>
      <c r="C65" s="15" t="s">
        <v>26</v>
      </c>
      <c r="D65" s="10" t="s">
        <v>25</v>
      </c>
      <c r="E65" s="11">
        <v>12500</v>
      </c>
      <c r="F65" s="12"/>
      <c r="G65" s="12"/>
    </row>
    <row r="66" spans="1:17">
      <c r="A66" s="25" t="s">
        <v>6</v>
      </c>
      <c r="B66" s="26" t="s">
        <v>28</v>
      </c>
      <c r="C66" s="30" t="s">
        <v>26</v>
      </c>
      <c r="D66" s="25" t="s">
        <v>27</v>
      </c>
      <c r="E66" s="27">
        <v>700</v>
      </c>
      <c r="F66" s="28"/>
      <c r="G66" s="28"/>
    </row>
    <row r="67" spans="1:17">
      <c r="A67" s="36"/>
      <c r="B67" s="20" t="s">
        <v>16</v>
      </c>
      <c r="C67" s="21"/>
      <c r="D67" s="21"/>
      <c r="E67" s="22"/>
      <c r="F67" s="23"/>
      <c r="G67" s="37"/>
      <c r="K67" s="3"/>
      <c r="L67" s="3"/>
      <c r="M67" s="3"/>
      <c r="N67" s="3"/>
      <c r="O67" s="3"/>
      <c r="P67" s="6"/>
      <c r="Q67" s="6"/>
    </row>
    <row r="68" spans="1:17">
      <c r="A68" s="16" t="s">
        <v>6</v>
      </c>
      <c r="B68" s="17" t="s">
        <v>17</v>
      </c>
      <c r="C68" s="16" t="s">
        <v>5</v>
      </c>
      <c r="D68" s="16" t="s">
        <v>7</v>
      </c>
      <c r="E68" s="18">
        <v>250</v>
      </c>
      <c r="F68" s="19">
        <f>Таблица1[[#This Row],[Цена, руб.]]*0.85</f>
        <v>212.5</v>
      </c>
      <c r="G68" s="19">
        <f>Таблица1[[#This Row],[Цена, руб.]]*0.7</f>
        <v>175</v>
      </c>
    </row>
    <row r="69" spans="1:17">
      <c r="A69" s="10" t="s">
        <v>6</v>
      </c>
      <c r="B69" s="13" t="s">
        <v>17</v>
      </c>
      <c r="C69" s="10" t="s">
        <v>8</v>
      </c>
      <c r="D69" s="10" t="s">
        <v>7</v>
      </c>
      <c r="E69" s="11">
        <v>400</v>
      </c>
      <c r="F69" s="12">
        <f>Таблица1[[#This Row],[Цена, руб.]]*0.85</f>
        <v>340</v>
      </c>
      <c r="G69" s="12">
        <f>Таблица1[[#This Row],[Цена, руб.]]*0.7</f>
        <v>280</v>
      </c>
    </row>
    <row r="70" spans="1:17">
      <c r="A70" s="10" t="s">
        <v>6</v>
      </c>
      <c r="B70" s="13" t="s">
        <v>17</v>
      </c>
      <c r="C70" s="10" t="s">
        <v>9</v>
      </c>
      <c r="D70" s="10" t="s">
        <v>7</v>
      </c>
      <c r="E70" s="11">
        <v>550</v>
      </c>
      <c r="F70" s="12">
        <f>Таблица1[[#This Row],[Цена, руб.]]*0.85</f>
        <v>467.5</v>
      </c>
      <c r="G70" s="12">
        <f>Таблица1[[#This Row],[Цена, руб.]]*0.7</f>
        <v>385</v>
      </c>
    </row>
    <row r="71" spans="1:17">
      <c r="A71" s="10" t="s">
        <v>6</v>
      </c>
      <c r="B71" s="13" t="s">
        <v>17</v>
      </c>
      <c r="C71" s="10" t="s">
        <v>10</v>
      </c>
      <c r="D71" s="10" t="s">
        <v>7</v>
      </c>
      <c r="E71" s="11">
        <v>750</v>
      </c>
      <c r="F71" s="12">
        <f>Таблица1[[#This Row],[Цена, руб.]]*0.85</f>
        <v>637.5</v>
      </c>
      <c r="G71" s="12">
        <f>Таблица1[[#This Row],[Цена, руб.]]*0.7</f>
        <v>525</v>
      </c>
    </row>
    <row r="72" spans="1:17">
      <c r="A72" s="10" t="s">
        <v>6</v>
      </c>
      <c r="B72" s="13" t="s">
        <v>17</v>
      </c>
      <c r="C72" s="14" t="s">
        <v>11</v>
      </c>
      <c r="D72" s="10" t="s">
        <v>7</v>
      </c>
      <c r="E72" s="11">
        <v>900</v>
      </c>
      <c r="F72" s="12">
        <f>Таблица1[[#This Row],[Цена, руб.]]*0.85</f>
        <v>765</v>
      </c>
      <c r="G72" s="12">
        <f>Таблица1[[#This Row],[Цена, руб.]]*0.7</f>
        <v>630</v>
      </c>
    </row>
    <row r="73" spans="1:17">
      <c r="A73" s="10" t="s">
        <v>6</v>
      </c>
      <c r="B73" s="13" t="s">
        <v>18</v>
      </c>
      <c r="C73" s="10" t="s">
        <v>5</v>
      </c>
      <c r="D73" s="10" t="s">
        <v>19</v>
      </c>
      <c r="E73" s="11">
        <v>65</v>
      </c>
      <c r="F73" s="12">
        <f>Таблица1[[#This Row],[Цена, руб.]]*0.85</f>
        <v>55.25</v>
      </c>
      <c r="G73" s="12">
        <f>Таблица1[[#This Row],[Цена, руб.]]*0.7</f>
        <v>45.5</v>
      </c>
    </row>
    <row r="74" spans="1:17">
      <c r="A74" s="10" t="s">
        <v>6</v>
      </c>
      <c r="B74" s="13" t="s">
        <v>18</v>
      </c>
      <c r="C74" s="10" t="s">
        <v>8</v>
      </c>
      <c r="D74" s="10" t="s">
        <v>19</v>
      </c>
      <c r="E74" s="11">
        <v>80</v>
      </c>
      <c r="F74" s="12">
        <f>Таблица1[[#This Row],[Цена, руб.]]*0.85</f>
        <v>68</v>
      </c>
      <c r="G74" s="12">
        <f>Таблица1[[#This Row],[Цена, руб.]]*0.7</f>
        <v>56</v>
      </c>
    </row>
    <row r="75" spans="1:17">
      <c r="A75" s="10" t="s">
        <v>6</v>
      </c>
      <c r="B75" s="13" t="s">
        <v>18</v>
      </c>
      <c r="C75" s="10" t="s">
        <v>9</v>
      </c>
      <c r="D75" s="10" t="s">
        <v>19</v>
      </c>
      <c r="E75" s="11">
        <v>110</v>
      </c>
      <c r="F75" s="12">
        <f>Таблица1[[#This Row],[Цена, руб.]]*0.85</f>
        <v>93.5</v>
      </c>
      <c r="G75" s="12">
        <f>Таблица1[[#This Row],[Цена, руб.]]*0.7</f>
        <v>77</v>
      </c>
    </row>
    <row r="76" spans="1:17">
      <c r="A76" s="10" t="s">
        <v>6</v>
      </c>
      <c r="B76" s="13" t="s">
        <v>18</v>
      </c>
      <c r="C76" s="10" t="s">
        <v>10</v>
      </c>
      <c r="D76" s="10" t="s">
        <v>19</v>
      </c>
      <c r="E76" s="11">
        <v>135</v>
      </c>
      <c r="F76" s="12">
        <f>Таблица1[[#This Row],[Цена, руб.]]*0.85</f>
        <v>114.75</v>
      </c>
      <c r="G76" s="12">
        <f>Таблица1[[#This Row],[Цена, руб.]]*0.7</f>
        <v>94.5</v>
      </c>
    </row>
    <row r="77" spans="1:17">
      <c r="A77" s="10" t="s">
        <v>6</v>
      </c>
      <c r="B77" s="13" t="s">
        <v>18</v>
      </c>
      <c r="C77" s="14" t="s">
        <v>11</v>
      </c>
      <c r="D77" s="10" t="s">
        <v>19</v>
      </c>
      <c r="E77" s="11">
        <v>165</v>
      </c>
      <c r="F77" s="12">
        <f>Таблица1[[#This Row],[Цена, руб.]]*0.85</f>
        <v>140.25</v>
      </c>
      <c r="G77" s="12">
        <f>Таблица1[[#This Row],[Цена, руб.]]*0.7</f>
        <v>115.49999999999999</v>
      </c>
    </row>
    <row r="78" spans="1:17">
      <c r="A78" s="54" t="s">
        <v>38</v>
      </c>
      <c r="B78" s="26" t="s">
        <v>22</v>
      </c>
      <c r="C78" s="25" t="s">
        <v>23</v>
      </c>
      <c r="D78" s="25" t="s">
        <v>19</v>
      </c>
      <c r="E78" s="27">
        <v>30</v>
      </c>
      <c r="F78" s="28"/>
      <c r="G78" s="28"/>
    </row>
    <row r="79" spans="1:17">
      <c r="A79" s="36"/>
      <c r="B79" s="20" t="s">
        <v>85</v>
      </c>
      <c r="C79" s="21"/>
      <c r="D79" s="21"/>
      <c r="E79" s="22"/>
      <c r="F79" s="23"/>
      <c r="G79" s="37"/>
    </row>
    <row r="80" spans="1:17" ht="17.25">
      <c r="A80" s="16" t="s">
        <v>6</v>
      </c>
      <c r="B80" s="31" t="s">
        <v>117</v>
      </c>
      <c r="C80" s="32" t="s">
        <v>26</v>
      </c>
      <c r="D80" s="16" t="s">
        <v>25</v>
      </c>
      <c r="E80" s="18">
        <v>9500</v>
      </c>
      <c r="F80" s="19"/>
      <c r="G80" s="19"/>
    </row>
    <row r="81" spans="1:7" ht="17.25">
      <c r="A81" s="10" t="s">
        <v>6</v>
      </c>
      <c r="B81" s="24" t="s">
        <v>46</v>
      </c>
      <c r="C81" s="15" t="s">
        <v>26</v>
      </c>
      <c r="D81" s="10" t="s">
        <v>25</v>
      </c>
      <c r="E81" s="11">
        <v>9500</v>
      </c>
      <c r="F81" s="12"/>
      <c r="G81" s="12"/>
    </row>
    <row r="82" spans="1:7">
      <c r="A82" s="10" t="s">
        <v>49</v>
      </c>
      <c r="B82" s="13" t="s">
        <v>101</v>
      </c>
      <c r="C82" s="10" t="s">
        <v>23</v>
      </c>
      <c r="D82" s="10" t="s">
        <v>27</v>
      </c>
      <c r="E82" s="11">
        <v>50</v>
      </c>
      <c r="F82" s="12"/>
      <c r="G82" s="12"/>
    </row>
    <row r="83" spans="1:7">
      <c r="A83" s="10" t="s">
        <v>49</v>
      </c>
      <c r="B83" s="13" t="s">
        <v>105</v>
      </c>
      <c r="C83" s="10" t="s">
        <v>23</v>
      </c>
      <c r="D83" s="10" t="s">
        <v>27</v>
      </c>
      <c r="E83" s="11">
        <v>100</v>
      </c>
      <c r="F83" s="12"/>
      <c r="G83" s="12"/>
    </row>
    <row r="84" spans="1:7">
      <c r="A84" s="10" t="s">
        <v>49</v>
      </c>
      <c r="B84" s="13" t="s">
        <v>102</v>
      </c>
      <c r="C84" s="10" t="s">
        <v>23</v>
      </c>
      <c r="D84" s="10" t="s">
        <v>27</v>
      </c>
      <c r="E84" s="11">
        <v>125</v>
      </c>
      <c r="F84" s="12"/>
      <c r="G84" s="12"/>
    </row>
    <row r="85" spans="1:7">
      <c r="A85" s="10" t="s">
        <v>49</v>
      </c>
      <c r="B85" s="13" t="s">
        <v>103</v>
      </c>
      <c r="C85" s="10" t="s">
        <v>23</v>
      </c>
      <c r="D85" s="10" t="s">
        <v>27</v>
      </c>
      <c r="E85" s="11">
        <v>140</v>
      </c>
      <c r="F85" s="12"/>
      <c r="G85" s="12"/>
    </row>
    <row r="86" spans="1:7">
      <c r="A86" s="10" t="s">
        <v>49</v>
      </c>
      <c r="B86" s="13" t="s">
        <v>104</v>
      </c>
      <c r="C86" s="10" t="s">
        <v>23</v>
      </c>
      <c r="D86" s="10" t="s">
        <v>27</v>
      </c>
      <c r="E86" s="11">
        <v>150</v>
      </c>
      <c r="F86" s="12"/>
      <c r="G86" s="12"/>
    </row>
    <row r="87" spans="1:7">
      <c r="A87" s="10" t="s">
        <v>49</v>
      </c>
      <c r="B87" s="13" t="s">
        <v>106</v>
      </c>
      <c r="C87" s="10" t="s">
        <v>23</v>
      </c>
      <c r="D87" s="10" t="s">
        <v>27</v>
      </c>
      <c r="E87" s="11">
        <v>60</v>
      </c>
      <c r="F87" s="12"/>
      <c r="G87" s="12"/>
    </row>
    <row r="88" spans="1:7">
      <c r="A88" s="10" t="s">
        <v>49</v>
      </c>
      <c r="B88" s="13" t="s">
        <v>107</v>
      </c>
      <c r="C88" s="10" t="s">
        <v>23</v>
      </c>
      <c r="D88" s="10" t="s">
        <v>27</v>
      </c>
      <c r="E88" s="11">
        <v>120</v>
      </c>
      <c r="F88" s="12"/>
      <c r="G88" s="12"/>
    </row>
    <row r="89" spans="1:7">
      <c r="A89" s="10" t="s">
        <v>49</v>
      </c>
      <c r="B89" s="13" t="s">
        <v>108</v>
      </c>
      <c r="C89" s="10" t="s">
        <v>23</v>
      </c>
      <c r="D89" s="10" t="s">
        <v>27</v>
      </c>
      <c r="E89" s="11">
        <v>150</v>
      </c>
      <c r="F89" s="12"/>
      <c r="G89" s="12"/>
    </row>
    <row r="90" spans="1:7">
      <c r="A90" s="10" t="s">
        <v>49</v>
      </c>
      <c r="B90" s="13" t="s">
        <v>109</v>
      </c>
      <c r="C90" s="10" t="s">
        <v>23</v>
      </c>
      <c r="D90" s="10" t="s">
        <v>27</v>
      </c>
      <c r="E90" s="11">
        <v>170</v>
      </c>
      <c r="F90" s="12"/>
      <c r="G90" s="12"/>
    </row>
    <row r="91" spans="1:7">
      <c r="A91" s="10" t="s">
        <v>49</v>
      </c>
      <c r="B91" s="13" t="s">
        <v>110</v>
      </c>
      <c r="C91" s="10" t="s">
        <v>23</v>
      </c>
      <c r="D91" s="10" t="s">
        <v>27</v>
      </c>
      <c r="E91" s="11">
        <v>180</v>
      </c>
      <c r="F91" s="12"/>
      <c r="G91" s="12"/>
    </row>
    <row r="92" spans="1:7">
      <c r="A92" s="10" t="s">
        <v>6</v>
      </c>
      <c r="B92" s="13" t="s">
        <v>39</v>
      </c>
      <c r="C92" s="10" t="s">
        <v>23</v>
      </c>
      <c r="D92" s="10" t="s">
        <v>27</v>
      </c>
      <c r="E92" s="11">
        <v>130</v>
      </c>
      <c r="F92" s="12"/>
      <c r="G92" s="12"/>
    </row>
    <row r="93" spans="1:7">
      <c r="A93" s="10" t="s">
        <v>6</v>
      </c>
      <c r="B93" s="13" t="s">
        <v>40</v>
      </c>
      <c r="C93" s="10" t="s">
        <v>23</v>
      </c>
      <c r="D93" s="10" t="s">
        <v>27</v>
      </c>
      <c r="E93" s="11">
        <v>308</v>
      </c>
      <c r="F93" s="12"/>
      <c r="G93" s="12"/>
    </row>
    <row r="94" spans="1:7">
      <c r="A94" s="10" t="s">
        <v>6</v>
      </c>
      <c r="B94" s="13" t="s">
        <v>41</v>
      </c>
      <c r="C94" s="10" t="s">
        <v>23</v>
      </c>
      <c r="D94" s="10" t="s">
        <v>27</v>
      </c>
      <c r="E94" s="11">
        <v>450</v>
      </c>
      <c r="F94" s="12"/>
      <c r="G94" s="12"/>
    </row>
    <row r="95" spans="1:7" ht="38.25">
      <c r="A95" s="42" t="s">
        <v>12</v>
      </c>
      <c r="B95" s="42" t="s">
        <v>2</v>
      </c>
      <c r="C95" s="42" t="s">
        <v>3</v>
      </c>
      <c r="D95" s="42" t="s">
        <v>0</v>
      </c>
      <c r="E95" s="42" t="s">
        <v>1</v>
      </c>
      <c r="F95" s="43" t="s">
        <v>82</v>
      </c>
      <c r="G95" s="43" t="s">
        <v>81</v>
      </c>
    </row>
    <row r="96" spans="1:7">
      <c r="A96" s="10" t="s">
        <v>49</v>
      </c>
      <c r="B96" s="13" t="s">
        <v>89</v>
      </c>
      <c r="C96" s="15" t="s">
        <v>26</v>
      </c>
      <c r="D96" s="10" t="s">
        <v>19</v>
      </c>
      <c r="E96" s="11">
        <v>30</v>
      </c>
      <c r="F96" s="12"/>
      <c r="G96" s="12"/>
    </row>
    <row r="97" spans="1:7">
      <c r="A97" s="10" t="s">
        <v>49</v>
      </c>
      <c r="B97" s="13" t="s">
        <v>86</v>
      </c>
      <c r="C97" s="15" t="s">
        <v>26</v>
      </c>
      <c r="D97" s="10" t="s">
        <v>19</v>
      </c>
      <c r="E97" s="11">
        <v>34</v>
      </c>
      <c r="F97" s="12"/>
      <c r="G97" s="12"/>
    </row>
    <row r="98" spans="1:7">
      <c r="A98" s="10" t="s">
        <v>49</v>
      </c>
      <c r="B98" s="59" t="s">
        <v>88</v>
      </c>
      <c r="C98" s="15" t="s">
        <v>26</v>
      </c>
      <c r="D98" s="10" t="s">
        <v>19</v>
      </c>
      <c r="E98" s="11">
        <v>20</v>
      </c>
      <c r="F98" s="12"/>
      <c r="G98" s="12"/>
    </row>
    <row r="99" spans="1:7">
      <c r="A99" s="10" t="s">
        <v>49</v>
      </c>
      <c r="B99" s="13" t="s">
        <v>66</v>
      </c>
      <c r="C99" s="15" t="s">
        <v>26</v>
      </c>
      <c r="D99" s="10" t="s">
        <v>19</v>
      </c>
      <c r="E99" s="11">
        <v>15</v>
      </c>
      <c r="F99" s="12"/>
      <c r="G99" s="12"/>
    </row>
    <row r="100" spans="1:7">
      <c r="A100" s="10" t="s">
        <v>49</v>
      </c>
      <c r="B100" s="59" t="s">
        <v>92</v>
      </c>
      <c r="C100" s="15" t="s">
        <v>26</v>
      </c>
      <c r="D100" s="10" t="s">
        <v>19</v>
      </c>
      <c r="E100" s="11">
        <v>30</v>
      </c>
      <c r="F100" s="12"/>
      <c r="G100" s="12"/>
    </row>
    <row r="101" spans="1:7">
      <c r="A101" s="10" t="s">
        <v>6</v>
      </c>
      <c r="B101" s="13" t="s">
        <v>93</v>
      </c>
      <c r="C101" s="15" t="s">
        <v>26</v>
      </c>
      <c r="D101" s="10" t="s">
        <v>19</v>
      </c>
      <c r="E101" s="11">
        <v>27</v>
      </c>
      <c r="F101" s="12"/>
      <c r="G101" s="12"/>
    </row>
    <row r="102" spans="1:7">
      <c r="A102" s="10" t="s">
        <v>6</v>
      </c>
      <c r="B102" s="13" t="s">
        <v>90</v>
      </c>
      <c r="C102" s="15" t="s">
        <v>26</v>
      </c>
      <c r="D102" s="10" t="s">
        <v>19</v>
      </c>
      <c r="E102" s="11">
        <v>39</v>
      </c>
      <c r="F102" s="12"/>
      <c r="G102" s="12"/>
    </row>
    <row r="103" spans="1:7">
      <c r="A103" s="10" t="s">
        <v>49</v>
      </c>
      <c r="B103" s="59" t="s">
        <v>87</v>
      </c>
      <c r="C103" s="15" t="s">
        <v>26</v>
      </c>
      <c r="D103" s="10" t="s">
        <v>19</v>
      </c>
      <c r="E103" s="11">
        <v>45</v>
      </c>
      <c r="F103" s="12"/>
      <c r="G103" s="12"/>
    </row>
    <row r="104" spans="1:7">
      <c r="A104" s="10" t="s">
        <v>6</v>
      </c>
      <c r="B104" s="13" t="s">
        <v>42</v>
      </c>
      <c r="C104" s="15" t="s">
        <v>26</v>
      </c>
      <c r="D104" s="10" t="s">
        <v>27</v>
      </c>
      <c r="E104" s="11">
        <v>135</v>
      </c>
      <c r="F104" s="12"/>
      <c r="G104" s="12"/>
    </row>
    <row r="105" spans="1:7">
      <c r="A105" s="10" t="s">
        <v>49</v>
      </c>
      <c r="B105" s="59" t="s">
        <v>91</v>
      </c>
      <c r="C105" s="15" t="s">
        <v>26</v>
      </c>
      <c r="D105" s="10" t="s">
        <v>19</v>
      </c>
      <c r="E105" s="11">
        <v>45</v>
      </c>
      <c r="F105" s="12"/>
      <c r="G105" s="12"/>
    </row>
    <row r="106" spans="1:7">
      <c r="A106" s="10" t="s">
        <v>6</v>
      </c>
      <c r="B106" s="13" t="s">
        <v>43</v>
      </c>
      <c r="C106" s="15" t="s">
        <v>26</v>
      </c>
      <c r="D106" s="10" t="s">
        <v>27</v>
      </c>
      <c r="E106" s="11">
        <v>175</v>
      </c>
      <c r="F106" s="12"/>
      <c r="G106" s="12"/>
    </row>
    <row r="107" spans="1:7">
      <c r="A107" s="10" t="s">
        <v>6</v>
      </c>
      <c r="B107" s="13" t="s">
        <v>44</v>
      </c>
      <c r="C107" s="15" t="s">
        <v>26</v>
      </c>
      <c r="D107" s="10" t="s">
        <v>27</v>
      </c>
      <c r="E107" s="11">
        <v>230</v>
      </c>
      <c r="F107" s="12"/>
      <c r="G107" s="12"/>
    </row>
    <row r="108" spans="1:7">
      <c r="A108" s="10" t="s">
        <v>6</v>
      </c>
      <c r="B108" s="13" t="s">
        <v>45</v>
      </c>
      <c r="C108" s="15" t="s">
        <v>26</v>
      </c>
      <c r="D108" s="10" t="s">
        <v>27</v>
      </c>
      <c r="E108" s="11">
        <v>185</v>
      </c>
      <c r="F108" s="12"/>
      <c r="G108" s="12"/>
    </row>
    <row r="109" spans="1:7">
      <c r="A109" s="10" t="s">
        <v>49</v>
      </c>
      <c r="B109" s="59" t="s">
        <v>94</v>
      </c>
      <c r="C109" s="15" t="s">
        <v>26</v>
      </c>
      <c r="D109" s="10" t="s">
        <v>19</v>
      </c>
      <c r="E109" s="11">
        <v>81</v>
      </c>
      <c r="F109" s="12"/>
      <c r="G109" s="12"/>
    </row>
    <row r="110" spans="1:7">
      <c r="A110" s="10" t="s">
        <v>49</v>
      </c>
      <c r="B110" s="59" t="s">
        <v>95</v>
      </c>
      <c r="C110" s="15" t="s">
        <v>26</v>
      </c>
      <c r="D110" s="10" t="s">
        <v>19</v>
      </c>
      <c r="E110" s="11">
        <v>23</v>
      </c>
      <c r="F110" s="12"/>
      <c r="G110" s="12"/>
    </row>
    <row r="111" spans="1:7">
      <c r="A111" s="10" t="s">
        <v>49</v>
      </c>
      <c r="B111" s="59" t="s">
        <v>135</v>
      </c>
      <c r="C111" s="10" t="s">
        <v>23</v>
      </c>
      <c r="D111" s="10" t="s">
        <v>27</v>
      </c>
      <c r="E111" s="11">
        <v>50</v>
      </c>
      <c r="F111" s="12"/>
      <c r="G111" s="12"/>
    </row>
    <row r="112" spans="1:7">
      <c r="A112" s="10" t="s">
        <v>49</v>
      </c>
      <c r="B112" s="59" t="s">
        <v>136</v>
      </c>
      <c r="C112" s="10" t="s">
        <v>23</v>
      </c>
      <c r="D112" s="10" t="s">
        <v>27</v>
      </c>
      <c r="E112" s="11">
        <v>60</v>
      </c>
      <c r="F112" s="12"/>
      <c r="G112" s="12"/>
    </row>
    <row r="113" spans="1:7">
      <c r="A113" s="10" t="s">
        <v>49</v>
      </c>
      <c r="B113" s="59" t="s">
        <v>132</v>
      </c>
      <c r="C113" s="10" t="s">
        <v>23</v>
      </c>
      <c r="D113" s="10" t="s">
        <v>27</v>
      </c>
      <c r="E113" s="11">
        <v>75</v>
      </c>
      <c r="F113" s="12"/>
      <c r="G113" s="12"/>
    </row>
    <row r="114" spans="1:7">
      <c r="A114" s="10" t="s">
        <v>49</v>
      </c>
      <c r="B114" s="59" t="s">
        <v>133</v>
      </c>
      <c r="C114" s="10" t="s">
        <v>23</v>
      </c>
      <c r="D114" s="10" t="s">
        <v>27</v>
      </c>
      <c r="E114" s="11">
        <v>125</v>
      </c>
      <c r="F114" s="12"/>
      <c r="G114" s="12"/>
    </row>
    <row r="115" spans="1:7">
      <c r="A115" s="10" t="s">
        <v>49</v>
      </c>
      <c r="B115" s="59" t="s">
        <v>134</v>
      </c>
      <c r="C115" s="10" t="s">
        <v>23</v>
      </c>
      <c r="D115" s="10" t="s">
        <v>27</v>
      </c>
      <c r="E115" s="11">
        <v>150</v>
      </c>
      <c r="F115" s="12"/>
      <c r="G115" s="12"/>
    </row>
    <row r="116" spans="1:7">
      <c r="A116" s="10" t="s">
        <v>49</v>
      </c>
      <c r="B116" s="13" t="s">
        <v>52</v>
      </c>
      <c r="C116" s="10" t="s">
        <v>9</v>
      </c>
      <c r="D116" s="10" t="s">
        <v>7</v>
      </c>
      <c r="E116" s="11">
        <v>400</v>
      </c>
      <c r="F116" s="12"/>
      <c r="G116" s="12"/>
    </row>
    <row r="117" spans="1:7">
      <c r="A117" s="10" t="s">
        <v>49</v>
      </c>
      <c r="B117" s="13" t="s">
        <v>52</v>
      </c>
      <c r="C117" s="10" t="s">
        <v>10</v>
      </c>
      <c r="D117" s="10" t="s">
        <v>7</v>
      </c>
      <c r="E117" s="11">
        <v>500</v>
      </c>
      <c r="F117" s="12"/>
      <c r="G117" s="12"/>
    </row>
    <row r="118" spans="1:7">
      <c r="A118" s="25" t="s">
        <v>49</v>
      </c>
      <c r="B118" s="26" t="s">
        <v>52</v>
      </c>
      <c r="C118" s="33" t="s">
        <v>11</v>
      </c>
      <c r="D118" s="25" t="s">
        <v>7</v>
      </c>
      <c r="E118" s="27">
        <v>600</v>
      </c>
      <c r="F118" s="28"/>
      <c r="G118" s="28"/>
    </row>
    <row r="119" spans="1:7">
      <c r="A119" s="36"/>
      <c r="B119" s="20" t="s">
        <v>51</v>
      </c>
      <c r="C119" s="21"/>
      <c r="D119" s="21"/>
      <c r="E119" s="22"/>
      <c r="F119" s="23"/>
      <c r="G119" s="37"/>
    </row>
    <row r="120" spans="1:7">
      <c r="A120" s="16" t="s">
        <v>49</v>
      </c>
      <c r="B120" s="17" t="s">
        <v>118</v>
      </c>
      <c r="C120" s="32" t="s">
        <v>9</v>
      </c>
      <c r="D120" s="16" t="s">
        <v>7</v>
      </c>
      <c r="E120" s="18">
        <v>500</v>
      </c>
      <c r="F120" s="19"/>
      <c r="G120" s="19"/>
    </row>
    <row r="121" spans="1:7">
      <c r="A121" s="16" t="s">
        <v>49</v>
      </c>
      <c r="B121" s="17" t="s">
        <v>84</v>
      </c>
      <c r="C121" s="16" t="s">
        <v>10</v>
      </c>
      <c r="D121" s="16" t="s">
        <v>7</v>
      </c>
      <c r="E121" s="18">
        <v>1000</v>
      </c>
      <c r="F121" s="19"/>
      <c r="G121" s="19"/>
    </row>
    <row r="122" spans="1:7">
      <c r="A122" s="16" t="s">
        <v>49</v>
      </c>
      <c r="B122" s="17" t="s">
        <v>83</v>
      </c>
      <c r="C122" s="16" t="s">
        <v>11</v>
      </c>
      <c r="D122" s="16" t="s">
        <v>7</v>
      </c>
      <c r="E122" s="18">
        <v>1700</v>
      </c>
      <c r="F122" s="19"/>
      <c r="G122" s="19"/>
    </row>
    <row r="123" spans="1:7">
      <c r="A123" s="10" t="s">
        <v>49</v>
      </c>
      <c r="B123" s="59" t="s">
        <v>119</v>
      </c>
      <c r="C123" s="15" t="s">
        <v>11</v>
      </c>
      <c r="D123" s="10" t="s">
        <v>7</v>
      </c>
      <c r="E123" s="11">
        <v>950</v>
      </c>
      <c r="F123" s="52">
        <v>810</v>
      </c>
      <c r="G123" s="52">
        <v>665</v>
      </c>
    </row>
    <row r="124" spans="1:7">
      <c r="A124" s="10" t="s">
        <v>49</v>
      </c>
      <c r="B124" s="59" t="s">
        <v>131</v>
      </c>
      <c r="C124" s="15" t="s">
        <v>20</v>
      </c>
      <c r="D124" s="10" t="s">
        <v>7</v>
      </c>
      <c r="E124" s="11">
        <v>700</v>
      </c>
      <c r="F124" s="12"/>
      <c r="G124" s="12"/>
    </row>
    <row r="125" spans="1:7">
      <c r="A125" s="10" t="s">
        <v>49</v>
      </c>
      <c r="B125" s="59" t="s">
        <v>120</v>
      </c>
      <c r="C125" s="10" t="s">
        <v>64</v>
      </c>
      <c r="D125" s="10" t="s">
        <v>7</v>
      </c>
      <c r="E125" s="11">
        <v>450</v>
      </c>
      <c r="F125" s="12"/>
      <c r="G125" s="12"/>
    </row>
    <row r="126" spans="1:7">
      <c r="A126" s="10" t="s">
        <v>49</v>
      </c>
      <c r="B126" s="59" t="s">
        <v>121</v>
      </c>
      <c r="C126" s="10" t="s">
        <v>65</v>
      </c>
      <c r="D126" s="10" t="s">
        <v>7</v>
      </c>
      <c r="E126" s="11">
        <v>450</v>
      </c>
      <c r="F126" s="12"/>
      <c r="G126" s="12"/>
    </row>
    <row r="127" spans="1:7">
      <c r="A127" s="10" t="s">
        <v>49</v>
      </c>
      <c r="B127" s="13" t="s">
        <v>122</v>
      </c>
      <c r="C127" s="10" t="s">
        <v>9</v>
      </c>
      <c r="D127" s="10" t="s">
        <v>7</v>
      </c>
      <c r="E127" s="11">
        <v>450</v>
      </c>
      <c r="F127" s="12"/>
      <c r="G127" s="12"/>
    </row>
    <row r="128" spans="1:7">
      <c r="A128" s="10" t="s">
        <v>49</v>
      </c>
      <c r="B128" s="59" t="s">
        <v>123</v>
      </c>
      <c r="C128" s="15" t="s">
        <v>8</v>
      </c>
      <c r="D128" s="10" t="s">
        <v>7</v>
      </c>
      <c r="E128" s="11">
        <v>250</v>
      </c>
      <c r="F128" s="12"/>
      <c r="G128" s="12"/>
    </row>
    <row r="129" spans="1:7">
      <c r="A129" s="10" t="s">
        <v>49</v>
      </c>
      <c r="B129" s="13" t="s">
        <v>124</v>
      </c>
      <c r="C129" s="15" t="s">
        <v>9</v>
      </c>
      <c r="D129" s="10" t="s">
        <v>7</v>
      </c>
      <c r="E129" s="11">
        <v>700</v>
      </c>
      <c r="F129" s="12"/>
      <c r="G129" s="12"/>
    </row>
    <row r="130" spans="1:7">
      <c r="A130" s="10" t="s">
        <v>49</v>
      </c>
      <c r="B130" s="13" t="s">
        <v>124</v>
      </c>
      <c r="C130" s="15" t="s">
        <v>10</v>
      </c>
      <c r="D130" s="10" t="s">
        <v>7</v>
      </c>
      <c r="E130" s="11">
        <v>950</v>
      </c>
      <c r="F130" s="12"/>
      <c r="G130" s="12"/>
    </row>
    <row r="131" spans="1:7">
      <c r="A131" s="10" t="s">
        <v>49</v>
      </c>
      <c r="B131" s="13" t="s">
        <v>125</v>
      </c>
      <c r="C131" s="15" t="s">
        <v>8</v>
      </c>
      <c r="D131" s="10" t="s">
        <v>7</v>
      </c>
      <c r="E131" s="11">
        <v>600</v>
      </c>
      <c r="F131" s="12"/>
      <c r="G131" s="12"/>
    </row>
    <row r="132" spans="1:7">
      <c r="A132" s="10" t="s">
        <v>49</v>
      </c>
      <c r="B132" s="13" t="s">
        <v>126</v>
      </c>
      <c r="C132" s="15" t="s">
        <v>9</v>
      </c>
      <c r="D132" s="10" t="s">
        <v>7</v>
      </c>
      <c r="E132" s="11">
        <v>700</v>
      </c>
      <c r="F132" s="12"/>
      <c r="G132" s="12"/>
    </row>
    <row r="133" spans="1:7">
      <c r="A133" s="10" t="s">
        <v>49</v>
      </c>
      <c r="B133" s="13" t="s">
        <v>126</v>
      </c>
      <c r="C133" s="15" t="s">
        <v>10</v>
      </c>
      <c r="D133" s="10" t="s">
        <v>7</v>
      </c>
      <c r="E133" s="11">
        <v>750</v>
      </c>
      <c r="F133" s="12"/>
      <c r="G133" s="12"/>
    </row>
    <row r="134" spans="1:7">
      <c r="A134" s="10" t="s">
        <v>49</v>
      </c>
      <c r="B134" s="13" t="s">
        <v>127</v>
      </c>
      <c r="C134" s="10" t="s">
        <v>64</v>
      </c>
      <c r="D134" s="10" t="s">
        <v>7</v>
      </c>
      <c r="E134" s="11">
        <v>700</v>
      </c>
      <c r="F134" s="12"/>
      <c r="G134" s="12"/>
    </row>
    <row r="135" spans="1:7">
      <c r="A135" s="10" t="s">
        <v>49</v>
      </c>
      <c r="B135" s="13" t="s">
        <v>128</v>
      </c>
      <c r="C135" s="15" t="s">
        <v>11</v>
      </c>
      <c r="D135" s="10" t="s">
        <v>7</v>
      </c>
      <c r="E135" s="11">
        <v>800</v>
      </c>
      <c r="F135" s="12"/>
      <c r="G135" s="12"/>
    </row>
    <row r="136" spans="1:7">
      <c r="A136" s="10" t="s">
        <v>49</v>
      </c>
      <c r="B136" s="13" t="s">
        <v>130</v>
      </c>
      <c r="C136" s="10" t="s">
        <v>9</v>
      </c>
      <c r="D136" s="10" t="s">
        <v>7</v>
      </c>
      <c r="E136" s="11">
        <v>700</v>
      </c>
      <c r="F136" s="12"/>
      <c r="G136" s="12"/>
    </row>
    <row r="137" spans="1:7">
      <c r="A137" s="10" t="s">
        <v>49</v>
      </c>
      <c r="B137" s="13" t="s">
        <v>53</v>
      </c>
      <c r="C137" s="15" t="s">
        <v>26</v>
      </c>
      <c r="D137" s="10" t="s">
        <v>19</v>
      </c>
      <c r="E137" s="11">
        <v>65</v>
      </c>
      <c r="F137" s="12"/>
      <c r="G137" s="12"/>
    </row>
    <row r="138" spans="1:7">
      <c r="A138" s="46"/>
      <c r="B138" s="49" t="s">
        <v>59</v>
      </c>
      <c r="C138" s="46"/>
      <c r="D138" s="46"/>
      <c r="E138" s="47"/>
      <c r="F138" s="48"/>
      <c r="G138" s="48"/>
    </row>
    <row r="139" spans="1:7">
      <c r="A139" s="36" t="s">
        <v>6</v>
      </c>
      <c r="B139" s="60" t="s">
        <v>60</v>
      </c>
      <c r="C139" s="46"/>
      <c r="D139" s="10" t="s">
        <v>27</v>
      </c>
      <c r="E139" s="11">
        <v>17.5</v>
      </c>
      <c r="F139" s="12"/>
      <c r="G139" s="12"/>
    </row>
    <row r="140" spans="1:7">
      <c r="A140" s="36" t="s">
        <v>6</v>
      </c>
      <c r="B140" s="60" t="s">
        <v>61</v>
      </c>
      <c r="C140" s="21"/>
      <c r="D140" s="10" t="s">
        <v>27</v>
      </c>
      <c r="E140" s="11">
        <v>17.5</v>
      </c>
      <c r="F140" s="12"/>
      <c r="G140" s="12"/>
    </row>
    <row r="141" spans="1:7">
      <c r="A141" s="36" t="s">
        <v>6</v>
      </c>
      <c r="B141" s="51" t="s">
        <v>70</v>
      </c>
      <c r="C141" s="61"/>
      <c r="D141" s="50" t="s">
        <v>27</v>
      </c>
      <c r="E141" s="11">
        <v>15.5</v>
      </c>
      <c r="F141" s="12"/>
      <c r="G141" s="12"/>
    </row>
    <row r="142" spans="1:7">
      <c r="A142" s="36" t="s">
        <v>6</v>
      </c>
      <c r="B142" s="51" t="s">
        <v>69</v>
      </c>
      <c r="C142" s="50"/>
      <c r="D142" s="50" t="s">
        <v>27</v>
      </c>
      <c r="E142" s="11">
        <v>15.5</v>
      </c>
      <c r="F142" s="12"/>
      <c r="G142" s="12"/>
    </row>
    <row r="143" spans="1:7">
      <c r="A143" s="36" t="s">
        <v>6</v>
      </c>
      <c r="B143" s="51" t="s">
        <v>62</v>
      </c>
      <c r="C143" s="50"/>
      <c r="D143" s="50" t="s">
        <v>27</v>
      </c>
      <c r="E143" s="11">
        <v>17</v>
      </c>
      <c r="F143" s="12"/>
      <c r="G143" s="12"/>
    </row>
    <row r="144" spans="1:7">
      <c r="A144" s="10" t="s">
        <v>6</v>
      </c>
      <c r="B144" s="51" t="s">
        <v>63</v>
      </c>
      <c r="C144" s="50"/>
      <c r="D144" s="50" t="s">
        <v>27</v>
      </c>
      <c r="E144" s="11">
        <v>10.5</v>
      </c>
      <c r="F144" s="12"/>
      <c r="G144" s="12"/>
    </row>
    <row r="145" spans="1:7">
      <c r="A145" s="36"/>
      <c r="B145" s="20" t="s">
        <v>72</v>
      </c>
      <c r="C145" s="21"/>
      <c r="D145" s="21"/>
      <c r="E145" s="22"/>
      <c r="F145" s="23"/>
      <c r="G145" s="37"/>
    </row>
    <row r="146" spans="1:7">
      <c r="A146" s="10"/>
      <c r="B146" s="51" t="s">
        <v>76</v>
      </c>
      <c r="C146" s="50"/>
      <c r="D146" s="50" t="s">
        <v>27</v>
      </c>
      <c r="E146" s="11">
        <v>5000</v>
      </c>
      <c r="F146" s="12"/>
      <c r="G146" s="12"/>
    </row>
    <row r="147" spans="1:7">
      <c r="A147" s="10"/>
      <c r="B147" s="51" t="s">
        <v>78</v>
      </c>
      <c r="C147" s="50"/>
      <c r="D147" s="50" t="s">
        <v>27</v>
      </c>
      <c r="E147" s="11">
        <v>4500</v>
      </c>
      <c r="F147" s="12"/>
      <c r="G147" s="12"/>
    </row>
    <row r="148" spans="1:7">
      <c r="A148" s="10"/>
      <c r="B148" s="51" t="s">
        <v>129</v>
      </c>
      <c r="C148" s="50"/>
      <c r="D148" s="50" t="s">
        <v>27</v>
      </c>
      <c r="E148" s="11">
        <v>4500</v>
      </c>
      <c r="F148" s="12"/>
      <c r="G148" s="12"/>
    </row>
    <row r="149" spans="1:7">
      <c r="A149" s="10"/>
      <c r="B149" s="51" t="s">
        <v>77</v>
      </c>
      <c r="C149" s="50"/>
      <c r="D149" s="50" t="s">
        <v>27</v>
      </c>
      <c r="E149" s="11">
        <v>5000</v>
      </c>
      <c r="F149" s="12"/>
      <c r="G149" s="12"/>
    </row>
    <row r="150" spans="1:7">
      <c r="A150" s="10"/>
      <c r="B150" s="51" t="s">
        <v>138</v>
      </c>
      <c r="C150" s="50"/>
      <c r="D150" s="50" t="s">
        <v>27</v>
      </c>
      <c r="E150" s="11">
        <v>3000</v>
      </c>
      <c r="F150" s="12"/>
      <c r="G150" s="12"/>
    </row>
    <row r="151" spans="1:7">
      <c r="A151" s="10"/>
      <c r="B151" s="51" t="s">
        <v>137</v>
      </c>
      <c r="C151" s="50"/>
      <c r="D151" s="50" t="s">
        <v>27</v>
      </c>
      <c r="E151" s="11">
        <v>1800</v>
      </c>
      <c r="F151" s="12"/>
      <c r="G151" s="12"/>
    </row>
    <row r="152" spans="1:7">
      <c r="A152" s="10"/>
      <c r="B152" s="51" t="s">
        <v>139</v>
      </c>
      <c r="C152" s="50"/>
      <c r="D152" s="50" t="s">
        <v>27</v>
      </c>
      <c r="E152" s="11">
        <v>3000</v>
      </c>
      <c r="F152" s="12"/>
      <c r="G152" s="12"/>
    </row>
    <row r="153" spans="1:7">
      <c r="A153" s="10"/>
      <c r="B153" s="51" t="s">
        <v>73</v>
      </c>
      <c r="C153" s="50"/>
      <c r="D153" s="50" t="s">
        <v>27</v>
      </c>
      <c r="E153" s="11">
        <v>3000</v>
      </c>
      <c r="F153" s="12"/>
      <c r="G153" s="12"/>
    </row>
    <row r="154" spans="1:7">
      <c r="A154" s="10"/>
      <c r="B154" s="51" t="s">
        <v>75</v>
      </c>
      <c r="C154" s="50"/>
      <c r="D154" s="50" t="s">
        <v>27</v>
      </c>
      <c r="E154" s="11">
        <v>13</v>
      </c>
      <c r="F154" s="12"/>
      <c r="G154" s="12"/>
    </row>
    <row r="155" spans="1:7">
      <c r="A155" s="58" t="s">
        <v>74</v>
      </c>
      <c r="B155" s="56"/>
      <c r="C155" s="57"/>
      <c r="D155" s="57"/>
      <c r="F155" s="4"/>
      <c r="G155" s="4"/>
    </row>
    <row r="156" spans="1:7">
      <c r="A156" s="58" t="s">
        <v>80</v>
      </c>
      <c r="B156" s="56"/>
      <c r="C156" s="57"/>
      <c r="D156" s="57"/>
      <c r="E156" s="55"/>
      <c r="F156" s="4"/>
      <c r="G156" s="4"/>
    </row>
    <row r="157" spans="1:7">
      <c r="F157" s="4"/>
      <c r="G157" s="4"/>
    </row>
    <row r="158" spans="1:7">
      <c r="F158" s="4"/>
      <c r="G158" s="4"/>
    </row>
    <row r="159" spans="1:7">
      <c r="F159" s="4"/>
      <c r="G159" s="4"/>
    </row>
    <row r="160" spans="1:7">
      <c r="F160" s="4"/>
      <c r="G160" s="4"/>
    </row>
    <row r="161" spans="6:7">
      <c r="F161" s="4"/>
      <c r="G161" s="4"/>
    </row>
    <row r="162" spans="6:7">
      <c r="F162" s="4"/>
      <c r="G162" s="4"/>
    </row>
    <row r="163" spans="6:7">
      <c r="F163" s="4"/>
      <c r="G163" s="4"/>
    </row>
    <row r="164" spans="6:7">
      <c r="F164" s="4"/>
      <c r="G164" s="4"/>
    </row>
    <row r="165" spans="6:7">
      <c r="F165" s="4"/>
      <c r="G165" s="4"/>
    </row>
    <row r="166" spans="6:7">
      <c r="F166" s="4"/>
      <c r="G166" s="4"/>
    </row>
    <row r="167" spans="6:7">
      <c r="F167" s="4"/>
      <c r="G167" s="4"/>
    </row>
    <row r="168" spans="6:7">
      <c r="F168" s="4"/>
      <c r="G168" s="4"/>
    </row>
    <row r="169" spans="6:7">
      <c r="F169" s="4"/>
      <c r="G169" s="4"/>
    </row>
    <row r="170" spans="6:7">
      <c r="F170" s="4"/>
      <c r="G170" s="4"/>
    </row>
    <row r="171" spans="6:7">
      <c r="F171" s="4"/>
      <c r="G171" s="4"/>
    </row>
    <row r="172" spans="6:7">
      <c r="F172" s="4"/>
      <c r="G172" s="4"/>
    </row>
    <row r="173" spans="6:7">
      <c r="F173" s="4"/>
      <c r="G173" s="4"/>
    </row>
    <row r="174" spans="6:7">
      <c r="F174" s="4"/>
      <c r="G174" s="4"/>
    </row>
    <row r="175" spans="6:7">
      <c r="F175" s="4"/>
      <c r="G175" s="4"/>
    </row>
    <row r="176" spans="6:7">
      <c r="F176" s="4"/>
      <c r="G176" s="4"/>
    </row>
    <row r="177" spans="2:7">
      <c r="F177" s="4"/>
      <c r="G177" s="4"/>
    </row>
    <row r="178" spans="2:7">
      <c r="F178" s="4"/>
      <c r="G178" s="4"/>
    </row>
    <row r="179" spans="2:7">
      <c r="F179" s="4"/>
      <c r="G179" s="4"/>
    </row>
    <row r="180" spans="2:7">
      <c r="F180" s="4"/>
      <c r="G180" s="4"/>
    </row>
    <row r="181" spans="2:7">
      <c r="F181" s="4"/>
      <c r="G181" s="4"/>
    </row>
    <row r="182" spans="2:7">
      <c r="F182" s="4"/>
      <c r="G182" s="4"/>
    </row>
    <row r="183" spans="2:7">
      <c r="F183" s="4"/>
      <c r="G183" s="4"/>
    </row>
    <row r="186" spans="2:7">
      <c r="B186" s="5"/>
      <c r="C186" s="5"/>
      <c r="D186"/>
      <c r="E186"/>
      <c r="F186"/>
      <c r="G186"/>
    </row>
    <row r="187" spans="2:7">
      <c r="B187" s="5"/>
      <c r="C187" s="5"/>
      <c r="D187"/>
      <c r="E187"/>
      <c r="F187"/>
      <c r="G187"/>
    </row>
  </sheetData>
  <mergeCells count="5">
    <mergeCell ref="A1:D5"/>
    <mergeCell ref="A8:G8"/>
    <mergeCell ref="E1:G1"/>
    <mergeCell ref="A6:G6"/>
    <mergeCell ref="A7:G7"/>
  </mergeCells>
  <pageMargins left="0.25" right="0.25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Егорыч</cp:lastModifiedBy>
  <cp:lastPrinted>2019-08-13T08:08:29Z</cp:lastPrinted>
  <dcterms:created xsi:type="dcterms:W3CDTF">2019-06-25T05:18:01Z</dcterms:created>
  <dcterms:modified xsi:type="dcterms:W3CDTF">2019-08-14T04:27:52Z</dcterms:modified>
</cp:coreProperties>
</file>