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360" windowHeight="7620" tabRatio="500"/>
  </bookViews>
  <sheets>
    <sheet name="Лесопродукция" sheetId="1" r:id="rId1"/>
    <sheet name="Клей, Масла, Лаки" sheetId="2" r:id="rId2"/>
    <sheet name="МДФ шпонир." sheetId="3" r:id="rId3"/>
  </sheets>
  <calcPr calcId="162913" refMode="R1C1"/>
</workbook>
</file>

<file path=xl/calcChain.xml><?xml version="1.0" encoding="utf-8"?>
<calcChain xmlns="http://schemas.openxmlformats.org/spreadsheetml/2006/main">
  <c r="G45" i="3" l="1"/>
  <c r="G44" i="3"/>
  <c r="G43" i="3"/>
  <c r="G42" i="3"/>
  <c r="G41" i="3"/>
  <c r="G40" i="3"/>
  <c r="G39" i="3"/>
  <c r="G38" i="3"/>
  <c r="G37" i="3"/>
  <c r="G36" i="3"/>
  <c r="G35" i="3"/>
  <c r="G34" i="3"/>
  <c r="G32" i="3"/>
  <c r="G31" i="3"/>
  <c r="G30" i="3"/>
  <c r="G29" i="3"/>
  <c r="G28" i="3"/>
  <c r="G27" i="3"/>
  <c r="G26" i="3"/>
  <c r="G25" i="3"/>
  <c r="G24" i="3"/>
  <c r="G23" i="3"/>
  <c r="G22" i="3"/>
  <c r="G21" i="3"/>
  <c r="G19" i="3"/>
  <c r="G18" i="3"/>
  <c r="G17" i="3"/>
  <c r="G16" i="3"/>
  <c r="G15" i="3"/>
  <c r="G14" i="3"/>
  <c r="G13" i="3"/>
  <c r="G12" i="3"/>
  <c r="G11" i="3"/>
  <c r="G10" i="3"/>
  <c r="G9" i="3"/>
  <c r="G8" i="3"/>
  <c r="F96" i="2"/>
  <c r="F95" i="2"/>
  <c r="F94" i="2"/>
  <c r="F93" i="2"/>
</calcChain>
</file>

<file path=xl/comments1.xml><?xml version="1.0" encoding="utf-8"?>
<comments xmlns="http://schemas.openxmlformats.org/spreadsheetml/2006/main">
  <authors>
    <author>Home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<sst xmlns="http://schemas.openxmlformats.org/spreadsheetml/2006/main" count="1165" uniqueCount="654">
  <si>
    <t>№</t>
  </si>
  <si>
    <t>Наименование</t>
  </si>
  <si>
    <t>Размеры, мм</t>
  </si>
  <si>
    <t>Сорт</t>
  </si>
  <si>
    <t>Цена, руб.</t>
  </si>
  <si>
    <t>п/п</t>
  </si>
  <si>
    <t>продукции / порода</t>
  </si>
  <si>
    <t>длина</t>
  </si>
  <si>
    <t xml:space="preserve">ширина </t>
  </si>
  <si>
    <t>толщина</t>
  </si>
  <si>
    <t>м²</t>
  </si>
  <si>
    <t>пог.м</t>
  </si>
  <si>
    <t>шт.</t>
  </si>
  <si>
    <t>МЕБЕЛЬНЫЕ ЩИТЫ</t>
  </si>
  <si>
    <t>1.1</t>
  </si>
  <si>
    <t xml:space="preserve">Сосна </t>
  </si>
  <si>
    <t>1800-3000</t>
  </si>
  <si>
    <t>1.2</t>
  </si>
  <si>
    <t>2000/2500/3000</t>
  </si>
  <si>
    <t>RR ср</t>
  </si>
  <si>
    <t>1100</t>
  </si>
  <si>
    <t>1.3</t>
  </si>
  <si>
    <t>1.4</t>
  </si>
  <si>
    <t>1.5</t>
  </si>
  <si>
    <t>1.6</t>
  </si>
  <si>
    <t>1.7</t>
  </si>
  <si>
    <t>АА ср</t>
  </si>
  <si>
    <t>1.8</t>
  </si>
  <si>
    <t>ВВ ср</t>
  </si>
  <si>
    <t>1.9</t>
  </si>
  <si>
    <t>2900/3000</t>
  </si>
  <si>
    <t>СС ц/л</t>
  </si>
  <si>
    <t>1.10</t>
  </si>
  <si>
    <t>1.11</t>
  </si>
  <si>
    <t>1.12</t>
  </si>
  <si>
    <t>2500/3000</t>
  </si>
  <si>
    <t>1.13</t>
  </si>
  <si>
    <t>1.14</t>
  </si>
  <si>
    <t>1200/1500</t>
  </si>
  <si>
    <t>1.15</t>
  </si>
  <si>
    <t>1800-2900</t>
  </si>
  <si>
    <t>1.16</t>
  </si>
  <si>
    <t>Сосна</t>
  </si>
  <si>
    <t>1.17</t>
  </si>
  <si>
    <t>1.18</t>
  </si>
  <si>
    <t>1.19</t>
  </si>
  <si>
    <t>1.20</t>
  </si>
  <si>
    <t>1.21</t>
  </si>
  <si>
    <t>1.22</t>
  </si>
  <si>
    <t>1.23</t>
  </si>
  <si>
    <t>Берёза</t>
  </si>
  <si>
    <t>900/1000/1200</t>
  </si>
  <si>
    <t>АА,АВ ц/л</t>
  </si>
  <si>
    <t>1500</t>
  </si>
  <si>
    <t>1.24</t>
  </si>
  <si>
    <t>900-1500</t>
  </si>
  <si>
    <t>1.25</t>
  </si>
  <si>
    <t>1000-1500</t>
  </si>
  <si>
    <t>АВ ср</t>
  </si>
  <si>
    <t>1300</t>
  </si>
  <si>
    <t>1.26</t>
  </si>
  <si>
    <t>1.27</t>
  </si>
  <si>
    <t>1.28</t>
  </si>
  <si>
    <t>1.29</t>
  </si>
  <si>
    <t>А0 ср</t>
  </si>
  <si>
    <t>900</t>
  </si>
  <si>
    <t>1.30</t>
  </si>
  <si>
    <t>1.31</t>
  </si>
  <si>
    <t>1.32</t>
  </si>
  <si>
    <t>1.33</t>
  </si>
  <si>
    <t>1.34</t>
  </si>
  <si>
    <t>2500</t>
  </si>
  <si>
    <t>1.35</t>
  </si>
  <si>
    <t>1.36</t>
  </si>
  <si>
    <t>1.37</t>
  </si>
  <si>
    <t>1.38</t>
  </si>
  <si>
    <t>Лиственница</t>
  </si>
  <si>
    <t>ЭА ср</t>
  </si>
  <si>
    <t>1.40</t>
  </si>
  <si>
    <t>ЭА ц/л</t>
  </si>
  <si>
    <t>1.41</t>
  </si>
  <si>
    <t>1.42</t>
  </si>
  <si>
    <t>1.43</t>
  </si>
  <si>
    <t>3000/4000</t>
  </si>
  <si>
    <t>1.44</t>
  </si>
  <si>
    <t>2</t>
  </si>
  <si>
    <t>ЭЛЕМЕНТЫ ЛЕСТНИЦ</t>
  </si>
  <si>
    <t>2.1</t>
  </si>
  <si>
    <t xml:space="preserve">СТУПЕНИ  сосна </t>
  </si>
  <si>
    <t>800-1500</t>
  </si>
  <si>
    <t>2.2</t>
  </si>
  <si>
    <t>1980</t>
  </si>
  <si>
    <t>2.3</t>
  </si>
  <si>
    <t>СТУПЕНИ  берёза</t>
  </si>
  <si>
    <t>900-1300</t>
  </si>
  <si>
    <t>2.4</t>
  </si>
  <si>
    <t>АА,АВ ср</t>
  </si>
  <si>
    <t>2.5</t>
  </si>
  <si>
    <t>АС ср</t>
  </si>
  <si>
    <t>2.6</t>
  </si>
  <si>
    <t>ВВ, ВВ ср</t>
  </si>
  <si>
    <t>2.7</t>
  </si>
  <si>
    <t>ПЛОЩАДКИ  сосна</t>
  </si>
  <si>
    <t>1000/2000</t>
  </si>
  <si>
    <t>2.8</t>
  </si>
  <si>
    <t>ПЛОЩАДКИ  берёза</t>
  </si>
  <si>
    <t>2.9</t>
  </si>
  <si>
    <t>2.10</t>
  </si>
  <si>
    <t>ТЕТИВА  сосна</t>
  </si>
  <si>
    <t>2.11</t>
  </si>
  <si>
    <t>БАЛЯСИНЫ  сосна</t>
  </si>
  <si>
    <t>А</t>
  </si>
  <si>
    <t>-</t>
  </si>
  <si>
    <t>2.12</t>
  </si>
  <si>
    <t>БАЛЯСИНЫ  берёза</t>
  </si>
  <si>
    <t>2.13</t>
  </si>
  <si>
    <t>БАЛЯСИНЫ  комбинированные</t>
  </si>
  <si>
    <t>2.14</t>
  </si>
  <si>
    <t>СТОЛБЫ  сосна</t>
  </si>
  <si>
    <t>2.15</t>
  </si>
  <si>
    <t>СТОЛБЫ  берёза</t>
  </si>
  <si>
    <t>2.16</t>
  </si>
  <si>
    <t>СТОЛБЫ  комбинированные</t>
  </si>
  <si>
    <t>2.17</t>
  </si>
  <si>
    <t>ПОРУЧНИ  сосна</t>
  </si>
  <si>
    <t>А ср</t>
  </si>
  <si>
    <t>2.18</t>
  </si>
  <si>
    <t>ПОРУЧНИ  круглые  сосна</t>
  </si>
  <si>
    <t>2.19</t>
  </si>
  <si>
    <t>2.20</t>
  </si>
  <si>
    <t>2.21</t>
  </si>
  <si>
    <t>ПОРУЧНИ  2-составн.  сосна</t>
  </si>
  <si>
    <t>2.22</t>
  </si>
  <si>
    <t>ПОРУЧНИ  берёза</t>
  </si>
  <si>
    <t>2.23</t>
  </si>
  <si>
    <t>ПОДБАЛЯСЕННИК  сосна</t>
  </si>
  <si>
    <t>2.24</t>
  </si>
  <si>
    <t>ВСТАВКА к поручню  сосна</t>
  </si>
  <si>
    <t>2.25</t>
  </si>
  <si>
    <t>ШАР насадка  сосна</t>
  </si>
  <si>
    <t>3</t>
  </si>
  <si>
    <t>БРУС КЛЕЁНЫЙ</t>
  </si>
  <si>
    <t>3.1</t>
  </si>
  <si>
    <t>3.2</t>
  </si>
  <si>
    <t>3.3</t>
  </si>
  <si>
    <t>3.4</t>
  </si>
  <si>
    <t>3.5</t>
  </si>
  <si>
    <t>4</t>
  </si>
  <si>
    <t>4.1</t>
  </si>
  <si>
    <t>РЕЙКА  сосна</t>
  </si>
  <si>
    <t>4.2</t>
  </si>
  <si>
    <t>4.3</t>
  </si>
  <si>
    <t>БРУСОК  сосна</t>
  </si>
  <si>
    <t>192</t>
  </si>
  <si>
    <t>4.4</t>
  </si>
  <si>
    <t>1</t>
  </si>
  <si>
    <t>4.5</t>
  </si>
  <si>
    <t>4.6</t>
  </si>
  <si>
    <t>4.7</t>
  </si>
  <si>
    <t>4.8</t>
  </si>
  <si>
    <t>4.9</t>
  </si>
  <si>
    <t>4.10</t>
  </si>
  <si>
    <t>4.11</t>
  </si>
  <si>
    <t>ДОСКА  хвойная (сосна/ель)</t>
  </si>
  <si>
    <t>АВ</t>
  </si>
  <si>
    <t>660</t>
  </si>
  <si>
    <t>4.12</t>
  </si>
  <si>
    <t>4.13</t>
  </si>
  <si>
    <t>4.14</t>
  </si>
  <si>
    <t>540</t>
  </si>
  <si>
    <t>4.15</t>
  </si>
  <si>
    <t>С</t>
  </si>
  <si>
    <t>330</t>
  </si>
  <si>
    <t>120</t>
  </si>
  <si>
    <t>ТЕРРАСНАЯ ДОСКА</t>
  </si>
  <si>
    <t>5.1</t>
  </si>
  <si>
    <t>Э</t>
  </si>
  <si>
    <t>5.2</t>
  </si>
  <si>
    <t>5.3</t>
  </si>
  <si>
    <t>В</t>
  </si>
  <si>
    <t>5.4</t>
  </si>
  <si>
    <t>5.5</t>
  </si>
  <si>
    <t>1500/1800</t>
  </si>
  <si>
    <t>Э,А,В</t>
  </si>
  <si>
    <t>5.6</t>
  </si>
  <si>
    <t>в/с</t>
  </si>
  <si>
    <t>5.7</t>
  </si>
  <si>
    <t>Сосна стуктурно-модифицир.</t>
  </si>
  <si>
    <t>5.8</t>
  </si>
  <si>
    <t>6</t>
  </si>
  <si>
    <t>МАТЕРИАЛЫ ДЛЯ БАНИ И САУНЫ</t>
  </si>
  <si>
    <t>6.1</t>
  </si>
  <si>
    <t>1000-1700</t>
  </si>
  <si>
    <t>6.2</t>
  </si>
  <si>
    <t>6.3</t>
  </si>
  <si>
    <t>6.4</t>
  </si>
  <si>
    <t>6.5</t>
  </si>
  <si>
    <t>1000-1400</t>
  </si>
  <si>
    <t>6.6</t>
  </si>
  <si>
    <t>1500/1600/1700</t>
  </si>
  <si>
    <t>6.7</t>
  </si>
  <si>
    <t>1800/1900</t>
  </si>
  <si>
    <t>6.8</t>
  </si>
  <si>
    <t>2000-3000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</si>
  <si>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</si>
  <si>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</si>
  <si>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</si>
  <si>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</si>
  <si>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</si>
  <si>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</si>
  <si>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</si>
  <si>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</si>
  <si>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</si>
  <si>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</si>
  <si>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</si>
  <si>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</si>
  <si>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</si>
  <si>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</si>
  <si>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</si>
  <si>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</si>
  <si>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300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</si>
  <si>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</si>
  <si>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</si>
  <si>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</si>
  <si>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</si>
  <si>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</si>
  <si>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</si>
  <si>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</si>
  <si>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</si>
  <si>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</si>
  <si>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270</t>
  </si>
  <si>
    <t>6.34</t>
  </si>
  <si>
    <t>6.35</t>
  </si>
  <si>
    <t>7</t>
  </si>
  <si>
    <t>ДОСКА ПОЛА,  ВАГОНКА</t>
  </si>
  <si>
    <t>7.1</t>
  </si>
  <si>
    <t>ВАГОНКА ШТИЛЬ  cосна</t>
  </si>
  <si>
    <t>1000-1900</t>
  </si>
  <si>
    <t>7.2</t>
  </si>
  <si>
    <t>7.3</t>
  </si>
  <si>
    <t>ЕВРОВАГОНКА  cосна</t>
  </si>
  <si>
    <t>7.4</t>
  </si>
  <si>
    <t>450</t>
  </si>
  <si>
    <t>72-108</t>
  </si>
  <si>
    <t>7.5</t>
  </si>
  <si>
    <t>ЕВРОВАГОНКА  хвойная</t>
  </si>
  <si>
    <t>2400/3000</t>
  </si>
  <si>
    <t>7.6</t>
  </si>
  <si>
    <t>ИМИТАЦИЯ БРУСА  хвойная</t>
  </si>
  <si>
    <t>7.7</t>
  </si>
  <si>
    <t>БЛОК-ХАУС  хвойный</t>
  </si>
  <si>
    <t>7.8</t>
  </si>
  <si>
    <t>ДОСКА ПОЛА  cосна</t>
  </si>
  <si>
    <t>7.9</t>
  </si>
  <si>
    <t xml:space="preserve">1 </t>
  </si>
  <si>
    <t>7.10</t>
  </si>
  <si>
    <t>ДОСКА ПОЛА  хвойная</t>
  </si>
  <si>
    <t>7.11</t>
  </si>
  <si>
    <t>8</t>
  </si>
  <si>
    <t>ПОГОНАЖНЫЕ ИЗДЕЛИЯ</t>
  </si>
  <si>
    <t>8.1</t>
  </si>
  <si>
    <t>НАЛИЧНИК  cосна (круглый)</t>
  </si>
  <si>
    <t>8.2</t>
  </si>
  <si>
    <t>НАЛИЧНИК  cосна (прямой)</t>
  </si>
  <si>
    <t>8.3</t>
  </si>
  <si>
    <t xml:space="preserve">А </t>
  </si>
  <si>
    <t>8.4</t>
  </si>
  <si>
    <t>ПЛИНТУС  cосна</t>
  </si>
  <si>
    <t>8.5</t>
  </si>
  <si>
    <t>8.6</t>
  </si>
  <si>
    <t>ПЛИНТУС  cосна (сапожок)</t>
  </si>
  <si>
    <t>8.7</t>
  </si>
  <si>
    <t>УГОЛОК  cосна</t>
  </si>
  <si>
    <t>8.8</t>
  </si>
  <si>
    <t>8.9</t>
  </si>
  <si>
    <t>8.10</t>
  </si>
  <si>
    <t>НАЩЕЛЬНИК  cосна</t>
  </si>
  <si>
    <t>8.11</t>
  </si>
  <si>
    <t>ГАЛТЕЛЬ  cосна</t>
  </si>
  <si>
    <t xml:space="preserve">        сайт:  les-ok72.ru</t>
  </si>
  <si>
    <t xml:space="preserve">                    ПРАЙС-ЛИСТ</t>
  </si>
  <si>
    <t>e-mail: les-ok72@mail.ru</t>
  </si>
  <si>
    <t xml:space="preserve">                    на продукцию</t>
  </si>
  <si>
    <t xml:space="preserve">            тел.:  988-388</t>
  </si>
  <si>
    <t xml:space="preserve">                                                                Клей  "KLEIBERIT"</t>
  </si>
  <si>
    <t xml:space="preserve"> Наименование</t>
  </si>
  <si>
    <t>Фасовка</t>
  </si>
  <si>
    <t xml:space="preserve">                       Цена*</t>
  </si>
  <si>
    <t xml:space="preserve">    п/п</t>
  </si>
  <si>
    <t xml:space="preserve">    продукции</t>
  </si>
  <si>
    <t xml:space="preserve"> кг</t>
  </si>
  <si>
    <t>руб./кг</t>
  </si>
  <si>
    <t>руб./шт.</t>
  </si>
  <si>
    <t>Клей KLEIBERIT 300.0</t>
  </si>
  <si>
    <t>Клей KLEIBERIT 303.2</t>
  </si>
  <si>
    <t>Клей KLEIBERIT 501 PUR</t>
  </si>
  <si>
    <t>Клей KLEIBERIT 569 PUR</t>
  </si>
  <si>
    <t xml:space="preserve"> Отвердитель 303.5</t>
  </si>
  <si>
    <r>
      <rPr>
        <b/>
        <sz val="11"/>
        <rFont val="Calibri"/>
        <family val="2"/>
        <charset val="204"/>
      </rPr>
      <t xml:space="preserve">*Примечание: </t>
    </r>
    <r>
      <rPr>
        <sz val="11"/>
        <rFont val="Calibri"/>
        <family val="2"/>
        <charset val="204"/>
      </rPr>
      <t xml:space="preserve">  В случае закупа больших объемов цена может быть рассчитана индивидуально</t>
    </r>
  </si>
  <si>
    <t xml:space="preserve">                                                                Масло  "MAZ-SLO"</t>
  </si>
  <si>
    <t>Цена, руб. (бесцветное/колерованное)</t>
  </si>
  <si>
    <t>0,1 л*</t>
  </si>
  <si>
    <t>0,5 л*</t>
  </si>
  <si>
    <t>1,0 л*</t>
  </si>
  <si>
    <t>Лазурь для дерева</t>
  </si>
  <si>
    <t>150/200</t>
  </si>
  <si>
    <t>900/1050</t>
  </si>
  <si>
    <t>Экстрим лазурь для дерева</t>
  </si>
  <si>
    <t>200/250</t>
  </si>
  <si>
    <t>1300/1450</t>
  </si>
  <si>
    <t xml:space="preserve">Масло-воск для торцов </t>
  </si>
  <si>
    <t>950/1100</t>
  </si>
  <si>
    <t>Масло для деревянного пола , паркета и лестниц</t>
  </si>
  <si>
    <t>1600/1750</t>
  </si>
  <si>
    <t>Масло для стен и потолков</t>
  </si>
  <si>
    <t xml:space="preserve">Масло для столешниц из дерева и рабочих поверхностей </t>
  </si>
  <si>
    <t>Масло для кухонных аксессуаров и игрушек из дерева</t>
  </si>
  <si>
    <t>Масло «Особое»</t>
  </si>
  <si>
    <t>Античный воск</t>
  </si>
  <si>
    <t>Античный воск металлик Серебро/Золото</t>
  </si>
  <si>
    <t>Масло для полков в бане и сауне</t>
  </si>
  <si>
    <t>Масло для стен и потолков в бане и сауне</t>
  </si>
  <si>
    <t>Воск для бань и саун</t>
  </si>
  <si>
    <t>Мастика восковая матовая</t>
  </si>
  <si>
    <t>1000</t>
  </si>
  <si>
    <t>Мастика восковая глянцевая</t>
  </si>
  <si>
    <t>Масло твердое универсальное с воском</t>
  </si>
  <si>
    <t xml:space="preserve">Масло твердое универсальное с воском, металлик </t>
  </si>
  <si>
    <t>Серебро/ Золото</t>
  </si>
  <si>
    <t>Пинен</t>
  </si>
  <si>
    <t>Колер 25 мл (для колеровки 1л масла)</t>
  </si>
  <si>
    <t>150 (25мл)</t>
  </si>
  <si>
    <r>
      <rPr>
        <sz val="11"/>
        <color rgb="FF000000"/>
        <rFont val="Calibri"/>
        <family val="2"/>
        <charset val="204"/>
      </rPr>
      <t xml:space="preserve">* </t>
    </r>
    <r>
      <rPr>
        <b/>
        <sz val="11"/>
        <color rgb="FF000000"/>
        <rFont val="Calibri"/>
        <family val="2"/>
        <charset val="204"/>
      </rPr>
      <t>Примечание:</t>
    </r>
    <r>
      <rPr>
        <sz val="11"/>
        <color rgb="FF000000"/>
        <rFont val="Calibri"/>
        <family val="2"/>
        <charset val="204"/>
      </rPr>
      <t xml:space="preserve">   Возможна поставка масла в таре:  0,35 / 3,0 / 5,0 / 10,0 / 20,0 литров под заказ.</t>
    </r>
  </si>
  <si>
    <t xml:space="preserve"> При покупке клея, масла на сумму более  5 000 рублей  -  ДОСТАВКА в черте города БЕСПЛАТНО!</t>
  </si>
  <si>
    <t xml:space="preserve">                                                    Лакокрасочная продукция  "IVE"</t>
  </si>
  <si>
    <t>Фасовка*</t>
  </si>
  <si>
    <t xml:space="preserve">                       Цена, руб./л(кг)</t>
  </si>
  <si>
    <t>л, кг</t>
  </si>
  <si>
    <t>упаковкой</t>
  </si>
  <si>
    <t>на разлив</t>
  </si>
  <si>
    <t>ДЛЯ МЕБЕЛИ</t>
  </si>
  <si>
    <t>Грунт мебельный ПУ  IVE MASS FOND AS 10 TIX</t>
  </si>
  <si>
    <t>20 л</t>
  </si>
  <si>
    <t>Лак мебельный ПУ  IVE ECOPAC AS 2000 TIX GL30</t>
  </si>
  <si>
    <t>Самогрунтующийся лак ПУ  IVE MASS FOND OPACO GL30</t>
  </si>
  <si>
    <t>Катализатор IVE  FP 050 EL</t>
  </si>
  <si>
    <t>10 л</t>
  </si>
  <si>
    <t>Лак повышен. Прочности ПУ  IVE MAXOPAL 99 LT GL30</t>
  </si>
  <si>
    <t>Лак для столешниц и барн. стоек  IVE RAPIDUR GL30</t>
  </si>
  <si>
    <t>20 кг</t>
  </si>
  <si>
    <t>Катализатор IVE  FP 240</t>
  </si>
  <si>
    <t>2.</t>
  </si>
  <si>
    <t>ДЛЯ ЛЕСТНИЦ И ПАРКЕТА</t>
  </si>
  <si>
    <t>Грунт паркетный  IVE  PARQUIVE AN 007</t>
  </si>
  <si>
    <t>5 л</t>
  </si>
  <si>
    <t>Лак паркетный ПУ  IVE PARQUIVE AS GL30</t>
  </si>
  <si>
    <t>Самогрунтующийся лак ПУ  IVE PARQUIVE FONDO-FINITURA</t>
  </si>
  <si>
    <t>Катализатор IVE  FP 22 LT</t>
  </si>
  <si>
    <t>3.</t>
  </si>
  <si>
    <t>ЭМАЛИ</t>
  </si>
  <si>
    <t>Грунт белый ПУ  IVE MASS FOND C50/40 WHITE</t>
  </si>
  <si>
    <t>Катализатор IVE  FP 16 VELO</t>
  </si>
  <si>
    <t>Эмаль белая ПУ  WHITE 800 GL20 New Opaco PUR</t>
  </si>
  <si>
    <t>РАЗБАВИТЕЛИ</t>
  </si>
  <si>
    <t>Разбавитель  IVE OPAL AYD</t>
  </si>
  <si>
    <t>25 л</t>
  </si>
  <si>
    <t>Разбавитель  Dsi</t>
  </si>
  <si>
    <t>5</t>
  </si>
  <si>
    <t>ИЗОЛИРУЮЩИЙ ГРУНТ</t>
  </si>
  <si>
    <t>Грунт изолирующий ПУ для МДФ  IS211</t>
  </si>
  <si>
    <t>25 кг</t>
  </si>
  <si>
    <t>Отвердитель к изолирующему грунту С268</t>
  </si>
  <si>
    <t>12,5 л</t>
  </si>
  <si>
    <t>УНИВЕРСАЛЬНЫЕ КОНЦЕНТРИРОВАННЫЕ КРАСИТЕЛИ</t>
  </si>
  <si>
    <t>Краситель-концентрат IVE PS 50/R CHERRY 002  Св. Сосна</t>
  </si>
  <si>
    <t>Краситель-концентрат IVE PS 50/R WALNUT 003  Сосна</t>
  </si>
  <si>
    <t>Краситель-концентрат IVE PS 50/R WALNUT 004  Сандал</t>
  </si>
  <si>
    <t>Краситель-концентрат IVE PS 50/R WALNUT 005  Св. Дуб</t>
  </si>
  <si>
    <t>Краситель-концентрат IVE PS 50/R WALNUT 006  Тём. Дуб</t>
  </si>
  <si>
    <t>Краситель-концентрат IVE PS 50/R WALNUT 007  Анегре</t>
  </si>
  <si>
    <t>Краситель-концентрат IVE PS 50/R WALNUT 008  Тём.Анег.</t>
  </si>
  <si>
    <t>Краситель-концентрат IVE PS 50/R WALNUT 009  Грец.орех</t>
  </si>
  <si>
    <t>Краситель-концентрат IVE PS 50/R WALNUT 010  Кр.Гр.ор.</t>
  </si>
  <si>
    <t>Краситель-концентрат IVE PS 50/R WALNUT 011  Венге</t>
  </si>
  <si>
    <t>Краситель-концентрат IVE PS 50/R WALNUT 012  Вишня</t>
  </si>
  <si>
    <t>Краситель-концентрат IVE PS 50/R WALNUT 013  Махагон</t>
  </si>
  <si>
    <t>Краситель-концентрат IVE PS 50/R WALNUT 014  Красный</t>
  </si>
  <si>
    <t>Краситель-концентрат IVE PS 50/R CHERRY 015  Тём.Бордо</t>
  </si>
  <si>
    <t>Краситель-концентрат IVE PS 50/R CHERRY 016  Бордовый</t>
  </si>
  <si>
    <t>Краситель-концентрат IVE PS 50/R BLUE 017  Синий</t>
  </si>
  <si>
    <t>Краситель-концентрат IVE PS 50/R BLAK 018  Чёрный</t>
  </si>
  <si>
    <t>Краситель-концентрат IVE PS 50/R WENGE 019  Венге с.</t>
  </si>
  <si>
    <t>Краситель-концентрат IVE PS 50/R WENGE  020  Орех 11</t>
  </si>
  <si>
    <t>Краситель-концентрат AkzoNobel 1.604.40/01 белый</t>
  </si>
  <si>
    <t>ПАТИНА</t>
  </si>
  <si>
    <t>Краситель ANT 0600 (патина) белый</t>
  </si>
  <si>
    <t>1 л</t>
  </si>
  <si>
    <t>Краситель ANT 0660 (патина) чёрный</t>
  </si>
  <si>
    <t>Краситель ANT 0691 (патина) золото</t>
  </si>
  <si>
    <t>Краситель ANT 0692 (патина) серебро</t>
  </si>
  <si>
    <t>Краситель889.01/1773 (патина) грецкий орех</t>
  </si>
  <si>
    <t xml:space="preserve"> При покупке ЛКМ на сумму более  5 000 рублей  -  ДОСТАВКА в черте города БЕСПЛАТНО!</t>
  </si>
  <si>
    <t xml:space="preserve">          сайт:  les-ok72.ru</t>
  </si>
  <si>
    <t xml:space="preserve">       ПРАЙС-ЛИСТ</t>
  </si>
  <si>
    <t xml:space="preserve">  e-mail: les-ok72@mail.ru</t>
  </si>
  <si>
    <t>на МДФ шпонирован.</t>
  </si>
  <si>
    <t xml:space="preserve">              тел.:  988-388</t>
  </si>
  <si>
    <t>(действует с 01.06.2020 г.)</t>
  </si>
  <si>
    <t xml:space="preserve">        Шпон, размеры (мм)</t>
  </si>
  <si>
    <t>Лицевая</t>
  </si>
  <si>
    <t>Обратная</t>
  </si>
  <si>
    <t>Площадь</t>
  </si>
  <si>
    <t xml:space="preserve">         Цена (руб.)</t>
  </si>
  <si>
    <t>ширина</t>
  </si>
  <si>
    <t>сторона</t>
  </si>
  <si>
    <t>(м2)</t>
  </si>
  <si>
    <t>м2</t>
  </si>
  <si>
    <t>лист</t>
  </si>
  <si>
    <t>1.</t>
  </si>
  <si>
    <t xml:space="preserve">       Дуб,  Ясень </t>
  </si>
  <si>
    <t>шпон</t>
  </si>
  <si>
    <t>бумага</t>
  </si>
  <si>
    <t xml:space="preserve">        Бук</t>
  </si>
  <si>
    <t xml:space="preserve">        Орех Американский</t>
  </si>
  <si>
    <t>ПЛАНКЕН  хвойный</t>
  </si>
  <si>
    <t>7.12</t>
  </si>
  <si>
    <t>7.13</t>
  </si>
  <si>
    <t xml:space="preserve">РЕЙКА  сосна </t>
  </si>
  <si>
    <t>1 ср</t>
  </si>
  <si>
    <t>200</t>
  </si>
  <si>
    <t>ВС</t>
  </si>
  <si>
    <t>4.16</t>
  </si>
  <si>
    <t xml:space="preserve">БРУСОК, РЕЙКА, ДОСКА  СУХИЕ, СТРОГАННЫЕ </t>
  </si>
  <si>
    <t>100</t>
  </si>
  <si>
    <t>80</t>
  </si>
  <si>
    <t xml:space="preserve">              (действует с 01.10.2020 г.)</t>
  </si>
  <si>
    <t>6.36</t>
  </si>
  <si>
    <t>1500/2000/2500</t>
  </si>
  <si>
    <t>АА ц/л</t>
  </si>
  <si>
    <t>АВ ц/л</t>
  </si>
  <si>
    <t>1.45</t>
  </si>
  <si>
    <t>АС ц/л</t>
  </si>
  <si>
    <t>2400/2600/2800</t>
  </si>
  <si>
    <t>1800-2800</t>
  </si>
  <si>
    <t>7.14</t>
  </si>
  <si>
    <t>ДОСКА  сосна</t>
  </si>
  <si>
    <t>7.15</t>
  </si>
  <si>
    <t>ИМИТАЦИЯ БРУСА  сосна</t>
  </si>
  <si>
    <t>630</t>
  </si>
  <si>
    <t>756/948/1134</t>
  </si>
  <si>
    <t>519</t>
  </si>
  <si>
    <t>936</t>
  </si>
  <si>
    <t>411</t>
  </si>
  <si>
    <t>714/738</t>
  </si>
  <si>
    <t>1260</t>
  </si>
  <si>
    <t>1200</t>
  </si>
  <si>
    <t>2724/2949/3174</t>
  </si>
  <si>
    <t>1140</t>
  </si>
  <si>
    <t>1680</t>
  </si>
  <si>
    <t>3000</t>
  </si>
  <si>
    <t>2460/2670/2874</t>
  </si>
  <si>
    <t>1098</t>
  </si>
  <si>
    <t>1650/1980</t>
  </si>
  <si>
    <t>990</t>
  </si>
  <si>
    <t>220</t>
  </si>
  <si>
    <t>2496</t>
  </si>
  <si>
    <t>1320</t>
  </si>
  <si>
    <t>1428/1782</t>
  </si>
  <si>
    <t>1620</t>
  </si>
  <si>
    <t>2625-4230</t>
  </si>
  <si>
    <t>1410</t>
  </si>
  <si>
    <t>2286-3552</t>
  </si>
  <si>
    <t>792/--/1188</t>
  </si>
  <si>
    <t>1470</t>
  </si>
  <si>
    <t>882/1104/1323</t>
  </si>
  <si>
    <t>1764</t>
  </si>
  <si>
    <t>1176/1470/1764</t>
  </si>
  <si>
    <t>2352</t>
  </si>
  <si>
    <t>--/--/2376</t>
  </si>
  <si>
    <t>1764/2205/2646</t>
  </si>
  <si>
    <t>3528</t>
  </si>
  <si>
    <t>2376</t>
  </si>
  <si>
    <t>1080</t>
  </si>
  <si>
    <t>1944</t>
  </si>
  <si>
    <t>162/180/216</t>
  </si>
  <si>
    <t>486-810</t>
  </si>
  <si>
    <t>810</t>
  </si>
  <si>
    <t>486-729</t>
  </si>
  <si>
    <t>780</t>
  </si>
  <si>
    <t>468-702</t>
  </si>
  <si>
    <t>972/1215/1458</t>
  </si>
  <si>
    <t>936/1170/1404</t>
  </si>
  <si>
    <t>702</t>
  </si>
  <si>
    <t>840/1050/1260</t>
  </si>
  <si>
    <t>648/810/972</t>
  </si>
  <si>
    <t>2106</t>
  </si>
  <si>
    <t>2040</t>
  </si>
  <si>
    <t>1836/2448/3060</t>
  </si>
  <si>
    <t>1782/2376/2970</t>
  </si>
  <si>
    <t>1740</t>
  </si>
  <si>
    <t>2088/2610/3132</t>
  </si>
  <si>
    <t>2016/2520/3024</t>
  </si>
  <si>
    <t>1800/2250/2700</t>
  </si>
  <si>
    <t>1440/1800/2160</t>
  </si>
  <si>
    <t>1020</t>
  </si>
  <si>
    <t>4698</t>
  </si>
  <si>
    <t>4536</t>
  </si>
  <si>
    <t>984</t>
  </si>
  <si>
    <t>2370</t>
  </si>
  <si>
    <t>2316</t>
  </si>
  <si>
    <t>4170</t>
  </si>
  <si>
    <t>2460</t>
  </si>
  <si>
    <t>4428</t>
  </si>
  <si>
    <t>3690/4428</t>
  </si>
  <si>
    <t>1902</t>
  </si>
  <si>
    <t>1710/2274</t>
  </si>
  <si>
    <t>3414/4554</t>
  </si>
  <si>
    <t>93</t>
  </si>
  <si>
    <t>132</t>
  </si>
  <si>
    <t>360</t>
  </si>
  <si>
    <t>570</t>
  </si>
  <si>
    <t>270/360</t>
  </si>
  <si>
    <t>318-594</t>
  </si>
  <si>
    <t>1188</t>
  </si>
  <si>
    <t>534-774</t>
  </si>
  <si>
    <t>471-678</t>
  </si>
  <si>
    <t>357/396/474</t>
  </si>
  <si>
    <t>405-585</t>
  </si>
  <si>
    <t>1320/2640</t>
  </si>
  <si>
    <t>1698</t>
  </si>
  <si>
    <t>1530/2040</t>
  </si>
  <si>
    <t>270/294</t>
  </si>
  <si>
    <t>342/456</t>
  </si>
  <si>
    <t>354/474</t>
  </si>
  <si>
    <t>495/660</t>
  </si>
  <si>
    <t>495</t>
  </si>
  <si>
    <t>210/282</t>
  </si>
  <si>
    <t>90</t>
  </si>
  <si>
    <t>580/770</t>
  </si>
  <si>
    <t>900/1200</t>
  </si>
  <si>
    <t>770</t>
  </si>
  <si>
    <t>673</t>
  </si>
  <si>
    <t>960</t>
  </si>
  <si>
    <t>39</t>
  </si>
  <si>
    <t>51</t>
  </si>
  <si>
    <t>189</t>
  </si>
  <si>
    <t>30</t>
  </si>
  <si>
    <t>96</t>
  </si>
  <si>
    <t>69</t>
  </si>
  <si>
    <t>60</t>
  </si>
  <si>
    <t>114</t>
  </si>
  <si>
    <t>138</t>
  </si>
  <si>
    <t>144</t>
  </si>
  <si>
    <t>600/800</t>
  </si>
  <si>
    <t>642</t>
  </si>
  <si>
    <t>166.5</t>
  </si>
  <si>
    <t>999</t>
  </si>
  <si>
    <t>1158</t>
  </si>
  <si>
    <t>324/405/486</t>
  </si>
  <si>
    <t>1029</t>
  </si>
  <si>
    <t>288/360/432</t>
  </si>
  <si>
    <t>729</t>
  </si>
  <si>
    <t>204/255/306</t>
  </si>
  <si>
    <t>513</t>
  </si>
  <si>
    <t>144/180/288</t>
  </si>
  <si>
    <t>429</t>
  </si>
  <si>
    <t>90/108</t>
  </si>
  <si>
    <t>42</t>
  </si>
  <si>
    <t>423</t>
  </si>
  <si>
    <t>1146</t>
  </si>
  <si>
    <t>474</t>
  </si>
  <si>
    <t>396</t>
  </si>
  <si>
    <t>27-46</t>
  </si>
  <si>
    <t>573</t>
  </si>
  <si>
    <t>78-117</t>
  </si>
  <si>
    <t>309</t>
  </si>
  <si>
    <t>21-36</t>
  </si>
  <si>
    <t>441</t>
  </si>
  <si>
    <t>54-90</t>
  </si>
  <si>
    <t>444</t>
  </si>
  <si>
    <t>333</t>
  </si>
  <si>
    <t>399-558</t>
  </si>
  <si>
    <t>510</t>
  </si>
  <si>
    <t>68/72/77</t>
  </si>
  <si>
    <t>546</t>
  </si>
  <si>
    <t>87/91</t>
  </si>
  <si>
    <t>750</t>
  </si>
  <si>
    <t>132-198</t>
  </si>
  <si>
    <t>400</t>
  </si>
  <si>
    <t>81-138</t>
  </si>
  <si>
    <t>1266</t>
  </si>
  <si>
    <t>205-342</t>
  </si>
  <si>
    <t>70-117</t>
  </si>
  <si>
    <t>81-135</t>
  </si>
  <si>
    <t>50-75</t>
  </si>
  <si>
    <t>48-72</t>
  </si>
  <si>
    <t>42-63</t>
  </si>
  <si>
    <t>280</t>
  </si>
  <si>
    <t>150</t>
  </si>
  <si>
    <t>250</t>
  </si>
  <si>
    <t>700</t>
  </si>
  <si>
    <t>170</t>
  </si>
  <si>
    <t>24-46</t>
  </si>
  <si>
    <t>375</t>
  </si>
  <si>
    <t>60-90</t>
  </si>
  <si>
    <t>54-81</t>
  </si>
  <si>
    <t>210</t>
  </si>
  <si>
    <t>228</t>
  </si>
  <si>
    <t>49/62</t>
  </si>
  <si>
    <t>353</t>
  </si>
  <si>
    <t>567</t>
  </si>
  <si>
    <t>324</t>
  </si>
  <si>
    <t>117</t>
  </si>
  <si>
    <t>558</t>
  </si>
  <si>
    <t>198</t>
  </si>
  <si>
    <t>72</t>
  </si>
  <si>
    <t>672</t>
  </si>
  <si>
    <t>166/221</t>
  </si>
  <si>
    <t>138/183</t>
  </si>
  <si>
    <t>471</t>
  </si>
  <si>
    <t>585</t>
  </si>
  <si>
    <t xml:space="preserve">Адрес офиса: г. Омск, пр. Академика Королёва 3, каб. 911 </t>
  </si>
  <si>
    <t>Viber, WhatsApp, Telegram: +79059231555</t>
  </si>
  <si>
    <r>
      <t xml:space="preserve">БРУСОК (ЛАГА) </t>
    </r>
    <r>
      <rPr>
        <b/>
        <sz val="9"/>
        <color rgb="FF000000"/>
        <rFont val="Calibri"/>
        <family val="2"/>
        <charset val="204"/>
      </rPr>
      <t xml:space="preserve"> лиственница</t>
    </r>
  </si>
  <si>
    <t xml:space="preserve">                              Tel: 89059231555                    E-mail: woodsib@internet.ru</t>
  </si>
  <si>
    <r>
      <t xml:space="preserve">          </t>
    </r>
    <r>
      <rPr>
        <b/>
        <sz val="20"/>
        <color rgb="FF000000"/>
        <rFont val="Calibri"/>
        <family val="2"/>
        <charset val="204"/>
      </rPr>
      <t>WOODSIB</t>
    </r>
    <r>
      <rPr>
        <sz val="20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     </t>
    </r>
  </si>
  <si>
    <t>ВАГОНКА ШТИЛЬ  осина</t>
  </si>
  <si>
    <t>ЕВРОВАГОНКА  осина</t>
  </si>
  <si>
    <t>ПОЛОК  осина</t>
  </si>
  <si>
    <t xml:space="preserve">НАЛИЧНИК радиусный  осина </t>
  </si>
  <si>
    <t>НАЛИЧНИК прямой  осина</t>
  </si>
  <si>
    <t>ПЛИНТУС  напольный  осина</t>
  </si>
  <si>
    <t>ПЛИНТУС  потолочный  осина</t>
  </si>
  <si>
    <t>ГАЛТЕЛЬ  осина</t>
  </si>
  <si>
    <t>ГРИБОК  осина</t>
  </si>
  <si>
    <t>НАЩЕЛЬНИК  осина</t>
  </si>
  <si>
    <t>УГОЛОК  осина</t>
  </si>
  <si>
    <t>ДВЕРЬ  ДГ   осина</t>
  </si>
  <si>
    <t>ДВЕРЬ  ДО  осина</t>
  </si>
  <si>
    <t>Ручка малая (компл.)  осина</t>
  </si>
  <si>
    <t>Абажур угловой  осина</t>
  </si>
  <si>
    <t>Подголовник гибкий  осина</t>
  </si>
  <si>
    <t>Полка универсальная  осина</t>
  </si>
  <si>
    <t>Полка-вешалка "Ромб" осина</t>
  </si>
  <si>
    <t>Полка-вешалка 6 крючк. осина</t>
  </si>
  <si>
    <t>Полка угловая 2-х ярусн. осина</t>
  </si>
  <si>
    <t>Вешалка 5кр. "Ромб" осина</t>
  </si>
  <si>
    <t>Вентиляц. Задвижка  осина</t>
  </si>
  <si>
    <t>Шезлонг гибкий  осина</t>
  </si>
  <si>
    <t>Обливное устр-во 18л осина</t>
  </si>
  <si>
    <t>Запарник 13л  осина</t>
  </si>
  <si>
    <t>Черпак 0,15 л  осина</t>
  </si>
  <si>
    <t>Черпак 0,20 л  осина</t>
  </si>
  <si>
    <t>Черпак 0,25 л  осина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</si>
</sst>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[$-419]dd/mmm"/>
    <numFmt numFmtId="166" formatCode="_-* #,##0.00\ [$₽-419]_-;\-* #,##0.00\ [$₽-419]_-;_-* &quot;-&quot;??\ [$₽-419]_-;_-@_-"/>
  </numFmts>
  <fonts count="29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Calibri"/>
      <family val="2"/>
      <charset val="204"/>
    </font>
    <font>
      <b/>
      <sz val="9"/>
      <name val="Arial Cyr"/>
      <charset val="204"/>
    </font>
    <font>
      <b/>
      <sz val="9"/>
      <color rgb="FFFFC000"/>
      <name val="Arial Cyr"/>
      <charset val="204"/>
    </font>
    <font>
      <sz val="9"/>
      <name val="Arial Cyr"/>
      <charset val="204"/>
    </font>
    <font>
      <b/>
      <u/>
      <sz val="9"/>
      <name val="Arial Cyr"/>
      <charset val="204"/>
    </font>
    <font>
      <u/>
      <sz val="9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rgb="FFFFC000"/>
      <name val="Calibri"/>
      <family val="2"/>
      <charset val="204"/>
    </font>
    <font>
      <sz val="9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663300"/>
        <bgColor rgb="FF993300"/>
      </patternFill>
    </fill>
    <fill>
      <patternFill patternType="solid">
        <fgColor rgb="FF5B9BD5"/>
        <bgColor rgb="FF808080"/>
      </patternFill>
    </fill>
    <fill>
      <patternFill patternType="solid">
        <fgColor rgb="FF70AD47"/>
        <bgColor rgb="FF339966"/>
      </patternFill>
    </fill>
    <fill>
      <patternFill patternType="solid">
        <fgColor rgb="FFFF0000"/>
        <bgColor rgb="FF993300"/>
      </patternFill>
    </fill>
    <fill>
      <patternFill patternType="solid">
        <fgColor rgb="FFE7E6E6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rgb="FF993300"/>
      </patternFill>
    </fill>
    <fill>
      <patternFill patternType="solid">
        <fgColor theme="0"/>
        <bgColor rgb="FFFF9900"/>
      </patternFill>
    </fill>
    <fill>
      <patternFill patternType="solid">
        <fgColor theme="4" tint="0.39997558519241921"/>
        <bgColor rgb="FFFF9900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8">
    <xf numFmtId="0" fontId="0" fillId="0" borderId="0" xfId="0"/>
    <xf numFmtId="0" fontId="0" fillId="0" borderId="2" xfId="0" applyBorder="1" applyAlignment="1"/>
    <xf numFmtId="0" fontId="0" fillId="0" borderId="2" xfId="0" applyBorder="1"/>
    <xf numFmtId="0" fontId="0" fillId="0" borderId="3" xfId="0" applyBorder="1"/>
    <xf numFmtId="0" fontId="0" fillId="0" borderId="0" xfId="0" applyBorder="1" applyAlignment="1"/>
    <xf numFmtId="0" fontId="0" fillId="0" borderId="5" xfId="0" applyBorder="1"/>
    <xf numFmtId="0" fontId="0" fillId="0" borderId="0" xfId="0" applyBorder="1"/>
    <xf numFmtId="0" fontId="4" fillId="0" borderId="4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6" fillId="0" borderId="0" xfId="0" applyFont="1"/>
    <xf numFmtId="49" fontId="6" fillId="0" borderId="21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37" xfId="0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45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2" borderId="8" xfId="0" applyFill="1" applyBorder="1"/>
    <xf numFmtId="0" fontId="1" fillId="2" borderId="1" xfId="0" applyFont="1" applyFill="1" applyBorder="1" applyAlignment="1"/>
    <xf numFmtId="0" fontId="1" fillId="2" borderId="3" xfId="0" applyFont="1" applyFill="1" applyBorder="1"/>
    <xf numFmtId="0" fontId="3" fillId="0" borderId="1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/>
    <xf numFmtId="0" fontId="0" fillId="0" borderId="5" xfId="0" applyBorder="1" applyAlignment="1">
      <alignment vertical="center"/>
    </xf>
    <xf numFmtId="0" fontId="1" fillId="2" borderId="6" xfId="0" applyFont="1" applyFill="1" applyBorder="1" applyAlignment="1">
      <alignment vertical="top"/>
    </xf>
    <xf numFmtId="0" fontId="1" fillId="2" borderId="8" xfId="0" applyFont="1" applyFill="1" applyBorder="1"/>
    <xf numFmtId="0" fontId="8" fillId="0" borderId="6" xfId="0" applyFont="1" applyBorder="1" applyAlignment="1">
      <alignment vertical="center"/>
    </xf>
    <xf numFmtId="0" fontId="5" fillId="0" borderId="7" xfId="0" applyFont="1" applyBorder="1" applyAlignment="1"/>
    <xf numFmtId="0" fontId="5" fillId="0" borderId="8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8" xfId="0" applyFont="1" applyBorder="1" applyAlignment="1">
      <alignment horizontal="left" vertical="center"/>
    </xf>
    <xf numFmtId="164" fontId="12" fillId="0" borderId="48" xfId="0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9" xfId="0" applyFont="1" applyBorder="1" applyAlignment="1">
      <alignment horizontal="left" vertical="center"/>
    </xf>
    <xf numFmtId="0" fontId="12" fillId="0" borderId="4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164" fontId="12" fillId="0" borderId="50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55" xfId="0" applyFont="1" applyBorder="1" applyAlignment="1">
      <alignment horizontal="left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8" xfId="0" applyFont="1" applyBorder="1" applyAlignment="1">
      <alignment horizontal="left" vertical="top"/>
    </xf>
    <xf numFmtId="0" fontId="6" fillId="0" borderId="5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8" xfId="0" applyFont="1" applyBorder="1" applyAlignment="1">
      <alignment horizontal="left" vertical="center"/>
    </xf>
    <xf numFmtId="49" fontId="6" fillId="0" borderId="56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0" fillId="0" borderId="61" xfId="0" applyFont="1" applyBorder="1" applyAlignment="1">
      <alignment vertical="center"/>
    </xf>
    <xf numFmtId="0" fontId="0" fillId="0" borderId="62" xfId="0" applyBorder="1" applyAlignment="1">
      <alignment vertical="top"/>
    </xf>
    <xf numFmtId="0" fontId="0" fillId="0" borderId="62" xfId="0" applyBorder="1"/>
    <xf numFmtId="0" fontId="0" fillId="0" borderId="63" xfId="0" applyBorder="1"/>
    <xf numFmtId="0" fontId="1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8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49" fontId="12" fillId="0" borderId="31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3" fontId="7" fillId="0" borderId="32" xfId="0" applyNumberFormat="1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49" fontId="17" fillId="0" borderId="61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3" fontId="7" fillId="0" borderId="30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65" xfId="0" applyNumberFormat="1" applyFont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49" fontId="17" fillId="0" borderId="15" xfId="0" applyNumberFormat="1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49" fontId="12" fillId="0" borderId="45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  <xf numFmtId="49" fontId="6" fillId="0" borderId="42" xfId="0" applyNumberFormat="1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49" fontId="7" fillId="0" borderId="61" xfId="0" applyNumberFormat="1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12" fillId="0" borderId="65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49" fontId="6" fillId="0" borderId="64" xfId="0" applyNumberFormat="1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3" fontId="12" fillId="0" borderId="30" xfId="0" applyNumberFormat="1" applyFont="1" applyBorder="1" applyAlignment="1">
      <alignment horizontal="center"/>
    </xf>
    <xf numFmtId="3" fontId="12" fillId="0" borderId="38" xfId="0" applyNumberFormat="1" applyFont="1" applyBorder="1" applyAlignment="1">
      <alignment horizontal="center"/>
    </xf>
    <xf numFmtId="3" fontId="12" fillId="0" borderId="32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0" fontId="1" fillId="2" borderId="0" xfId="0" applyFont="1" applyFill="1" applyBorder="1"/>
    <xf numFmtId="0" fontId="0" fillId="2" borderId="5" xfId="0" applyFill="1" applyBorder="1"/>
    <xf numFmtId="0" fontId="1" fillId="2" borderId="7" xfId="0" applyFont="1" applyFill="1" applyBorder="1"/>
    <xf numFmtId="0" fontId="18" fillId="0" borderId="39" xfId="0" applyFont="1" applyBorder="1" applyAlignment="1">
      <alignment horizontal="center"/>
    </xf>
    <xf numFmtId="0" fontId="18" fillId="0" borderId="58" xfId="0" applyFont="1" applyBorder="1"/>
    <xf numFmtId="0" fontId="18" fillId="0" borderId="49" xfId="0" applyFont="1" applyBorder="1"/>
    <xf numFmtId="0" fontId="18" fillId="0" borderId="27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" xfId="0" applyFont="1" applyBorder="1"/>
    <xf numFmtId="0" fontId="18" fillId="0" borderId="68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3" borderId="61" xfId="0" applyFont="1" applyFill="1" applyBorder="1" applyAlignment="1">
      <alignment horizontal="center"/>
    </xf>
    <xf numFmtId="0" fontId="19" fillId="3" borderId="61" xfId="0" applyFont="1" applyFill="1" applyBorder="1" applyAlignment="1">
      <alignment horizontal="left"/>
    </xf>
    <xf numFmtId="0" fontId="19" fillId="3" borderId="62" xfId="0" applyFont="1" applyFill="1" applyBorder="1"/>
    <xf numFmtId="0" fontId="19" fillId="3" borderId="62" xfId="0" applyFont="1" applyFill="1" applyBorder="1" applyAlignment="1">
      <alignment horizontal="center"/>
    </xf>
    <xf numFmtId="3" fontId="19" fillId="3" borderId="62" xfId="0" applyNumberFormat="1" applyFont="1" applyFill="1" applyBorder="1" applyAlignment="1">
      <alignment horizontal="right"/>
    </xf>
    <xf numFmtId="3" fontId="19" fillId="3" borderId="63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/>
    </xf>
    <xf numFmtId="1" fontId="20" fillId="0" borderId="56" xfId="0" applyNumberFormat="1" applyFont="1" applyBorder="1"/>
    <xf numFmtId="1" fontId="20" fillId="0" borderId="21" xfId="0" applyNumberFormat="1" applyFont="1" applyBorder="1"/>
    <xf numFmtId="1" fontId="20" fillId="0" borderId="22" xfId="0" applyNumberFormat="1" applyFont="1" applyBorder="1"/>
    <xf numFmtId="164" fontId="20" fillId="0" borderId="20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3" fontId="20" fillId="0" borderId="20" xfId="0" applyNumberFormat="1" applyFont="1" applyBorder="1" applyAlignment="1">
      <alignment horizontal="right"/>
    </xf>
    <xf numFmtId="3" fontId="18" fillId="0" borderId="49" xfId="0" applyNumberFormat="1" applyFont="1" applyBorder="1" applyAlignment="1">
      <alignment horizontal="right"/>
    </xf>
    <xf numFmtId="0" fontId="21" fillId="0" borderId="31" xfId="0" applyFont="1" applyBorder="1" applyAlignment="1">
      <alignment horizontal="center"/>
    </xf>
    <xf numFmtId="1" fontId="20" fillId="0" borderId="69" xfId="0" applyNumberFormat="1" applyFont="1" applyBorder="1"/>
    <xf numFmtId="1" fontId="20" fillId="0" borderId="33" xfId="0" applyNumberFormat="1" applyFont="1" applyBorder="1"/>
    <xf numFmtId="1" fontId="20" fillId="0" borderId="34" xfId="0" applyNumberFormat="1" applyFont="1" applyBorder="1"/>
    <xf numFmtId="164" fontId="20" fillId="0" borderId="32" xfId="0" applyNumberFormat="1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3" fontId="20" fillId="0" borderId="32" xfId="0" applyNumberFormat="1" applyFont="1" applyBorder="1" applyAlignment="1">
      <alignment horizontal="right"/>
    </xf>
    <xf numFmtId="3" fontId="18" fillId="0" borderId="50" xfId="0" applyNumberFormat="1" applyFont="1" applyBorder="1" applyAlignment="1">
      <alignment horizontal="right"/>
    </xf>
    <xf numFmtId="0" fontId="20" fillId="7" borderId="19" xfId="0" applyFont="1" applyFill="1" applyBorder="1" applyAlignment="1">
      <alignment horizontal="center"/>
    </xf>
    <xf numFmtId="1" fontId="20" fillId="7" borderId="56" xfId="0" applyNumberFormat="1" applyFont="1" applyFill="1" applyBorder="1"/>
    <xf numFmtId="1" fontId="20" fillId="7" borderId="21" xfId="0" applyNumberFormat="1" applyFont="1" applyFill="1" applyBorder="1"/>
    <xf numFmtId="1" fontId="20" fillId="7" borderId="22" xfId="0" applyNumberFormat="1" applyFont="1" applyFill="1" applyBorder="1"/>
    <xf numFmtId="164" fontId="20" fillId="7" borderId="20" xfId="0" applyNumberFormat="1" applyFont="1" applyFill="1" applyBorder="1" applyAlignment="1">
      <alignment horizontal="center"/>
    </xf>
    <xf numFmtId="0" fontId="20" fillId="7" borderId="22" xfId="0" applyFont="1" applyFill="1" applyBorder="1" applyAlignment="1">
      <alignment horizontal="center"/>
    </xf>
    <xf numFmtId="0" fontId="20" fillId="7" borderId="58" xfId="0" applyFont="1" applyFill="1" applyBorder="1" applyAlignment="1">
      <alignment horizontal="center"/>
    </xf>
    <xf numFmtId="3" fontId="20" fillId="7" borderId="20" xfId="0" applyNumberFormat="1" applyFont="1" applyFill="1" applyBorder="1" applyAlignment="1">
      <alignment horizontal="right"/>
    </xf>
    <xf numFmtId="3" fontId="18" fillId="7" borderId="49" xfId="0" applyNumberFormat="1" applyFont="1" applyFill="1" applyBorder="1" applyAlignment="1">
      <alignment horizontal="right"/>
    </xf>
    <xf numFmtId="0" fontId="20" fillId="7" borderId="31" xfId="0" applyFont="1" applyFill="1" applyBorder="1" applyAlignment="1">
      <alignment horizontal="center"/>
    </xf>
    <xf numFmtId="1" fontId="20" fillId="7" borderId="69" xfId="0" applyNumberFormat="1" applyFont="1" applyFill="1" applyBorder="1"/>
    <xf numFmtId="1" fontId="20" fillId="7" borderId="33" xfId="0" applyNumberFormat="1" applyFont="1" applyFill="1" applyBorder="1"/>
    <xf numFmtId="1" fontId="20" fillId="7" borderId="34" xfId="0" applyNumberFormat="1" applyFont="1" applyFill="1" applyBorder="1"/>
    <xf numFmtId="164" fontId="20" fillId="7" borderId="32" xfId="0" applyNumberFormat="1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3" fontId="20" fillId="7" borderId="32" xfId="0" applyNumberFormat="1" applyFont="1" applyFill="1" applyBorder="1" applyAlignment="1">
      <alignment horizontal="right"/>
    </xf>
    <xf numFmtId="3" fontId="18" fillId="7" borderId="50" xfId="0" applyNumberFormat="1" applyFont="1" applyFill="1" applyBorder="1" applyAlignment="1">
      <alignment horizontal="right"/>
    </xf>
    <xf numFmtId="165" fontId="20" fillId="0" borderId="19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center"/>
    </xf>
    <xf numFmtId="0" fontId="0" fillId="7" borderId="19" xfId="0" applyFill="1" applyBorder="1"/>
    <xf numFmtId="0" fontId="0" fillId="7" borderId="11" xfId="0" applyFill="1" applyBorder="1"/>
    <xf numFmtId="1" fontId="20" fillId="7" borderId="59" xfId="0" applyNumberFormat="1" applyFont="1" applyFill="1" applyBorder="1"/>
    <xf numFmtId="1" fontId="20" fillId="7" borderId="13" xfId="0" applyNumberFormat="1" applyFont="1" applyFill="1" applyBorder="1"/>
    <xf numFmtId="1" fontId="20" fillId="7" borderId="14" xfId="0" applyNumberFormat="1" applyFont="1" applyFill="1" applyBorder="1"/>
    <xf numFmtId="164" fontId="20" fillId="7" borderId="12" xfId="0" applyNumberFormat="1" applyFont="1" applyFill="1" applyBorder="1" applyAlignment="1">
      <alignment horizontal="center"/>
    </xf>
    <xf numFmtId="0" fontId="20" fillId="7" borderId="14" xfId="0" applyFont="1" applyFill="1" applyBorder="1" applyAlignment="1">
      <alignment horizontal="center"/>
    </xf>
    <xf numFmtId="165" fontId="22" fillId="0" borderId="31" xfId="0" applyNumberFormat="1" applyFont="1" applyBorder="1" applyAlignment="1">
      <alignment horizontal="center"/>
    </xf>
    <xf numFmtId="0" fontId="0" fillId="7" borderId="39" xfId="0" applyFill="1" applyBorder="1"/>
    <xf numFmtId="165" fontId="20" fillId="7" borderId="31" xfId="0" applyNumberFormat="1" applyFont="1" applyFill="1" applyBorder="1" applyAlignment="1">
      <alignment horizontal="center"/>
    </xf>
    <xf numFmtId="1" fontId="20" fillId="7" borderId="70" xfId="0" applyNumberFormat="1" applyFont="1" applyFill="1" applyBorder="1"/>
    <xf numFmtId="1" fontId="20" fillId="7" borderId="28" xfId="0" applyNumberFormat="1" applyFont="1" applyFill="1" applyBorder="1"/>
    <xf numFmtId="1" fontId="20" fillId="7" borderId="29" xfId="0" applyNumberFormat="1" applyFont="1" applyFill="1" applyBorder="1"/>
    <xf numFmtId="164" fontId="20" fillId="7" borderId="30" xfId="0" applyNumberFormat="1" applyFont="1" applyFill="1" applyBorder="1" applyAlignment="1">
      <alignment horizontal="center"/>
    </xf>
    <xf numFmtId="0" fontId="20" fillId="7" borderId="29" xfId="0" applyFont="1" applyFill="1" applyBorder="1" applyAlignment="1">
      <alignment horizontal="center"/>
    </xf>
    <xf numFmtId="0" fontId="20" fillId="7" borderId="38" xfId="0" applyFont="1" applyFill="1" applyBorder="1" applyAlignment="1">
      <alignment horizontal="center"/>
    </xf>
    <xf numFmtId="3" fontId="20" fillId="7" borderId="30" xfId="0" applyNumberFormat="1" applyFont="1" applyFill="1" applyBorder="1" applyAlignment="1">
      <alignment horizontal="right"/>
    </xf>
    <xf numFmtId="3" fontId="18" fillId="7" borderId="67" xfId="0" applyNumberFormat="1" applyFont="1" applyFill="1" applyBorder="1" applyAlignment="1">
      <alignment horizontal="right"/>
    </xf>
    <xf numFmtId="49" fontId="19" fillId="3" borderId="61" xfId="0" applyNumberFormat="1" applyFont="1" applyFill="1" applyBorder="1" applyAlignment="1">
      <alignment horizontal="center"/>
    </xf>
    <xf numFmtId="1" fontId="19" fillId="3" borderId="61" xfId="0" applyNumberFormat="1" applyFont="1" applyFill="1" applyBorder="1" applyAlignment="1">
      <alignment horizontal="left"/>
    </xf>
    <xf numFmtId="1" fontId="19" fillId="3" borderId="62" xfId="0" applyNumberFormat="1" applyFont="1" applyFill="1" applyBorder="1"/>
    <xf numFmtId="164" fontId="19" fillId="3" borderId="62" xfId="0" applyNumberFormat="1" applyFont="1" applyFill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49" fontId="18" fillId="0" borderId="31" xfId="0" applyNumberFormat="1" applyFont="1" applyBorder="1" applyAlignment="1">
      <alignment horizontal="center"/>
    </xf>
    <xf numFmtId="165" fontId="20" fillId="7" borderId="19" xfId="0" applyNumberFormat="1" applyFont="1" applyFill="1" applyBorder="1" applyAlignment="1">
      <alignment horizontal="center"/>
    </xf>
    <xf numFmtId="165" fontId="20" fillId="7" borderId="39" xfId="0" applyNumberFormat="1" applyFont="1" applyFill="1" applyBorder="1" applyAlignment="1">
      <alignment horizontal="center"/>
    </xf>
    <xf numFmtId="3" fontId="12" fillId="0" borderId="24" xfId="0" applyNumberFormat="1" applyFont="1" applyFill="1" applyBorder="1" applyAlignment="1">
      <alignment horizontal="center" vertical="center"/>
    </xf>
    <xf numFmtId="3" fontId="12" fillId="0" borderId="26" xfId="0" applyNumberFormat="1" applyFont="1" applyFill="1" applyBorder="1" applyAlignment="1">
      <alignment horizontal="center" vertical="center"/>
    </xf>
    <xf numFmtId="3" fontId="12" fillId="0" borderId="32" xfId="0" applyNumberFormat="1" applyFont="1" applyFill="1" applyBorder="1" applyAlignment="1">
      <alignment horizontal="center" vertical="center"/>
    </xf>
    <xf numFmtId="3" fontId="12" fillId="0" borderId="3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5" fillId="0" borderId="15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left"/>
    </xf>
    <xf numFmtId="0" fontId="27" fillId="10" borderId="16" xfId="0" applyFont="1" applyFill="1" applyBorder="1" applyAlignment="1">
      <alignment horizontal="right"/>
    </xf>
    <xf numFmtId="0" fontId="27" fillId="10" borderId="17" xfId="0" applyFont="1" applyFill="1" applyBorder="1" applyAlignment="1">
      <alignment horizontal="right"/>
    </xf>
    <xf numFmtId="0" fontId="27" fillId="10" borderId="18" xfId="0" applyFont="1" applyFill="1" applyBorder="1" applyAlignment="1">
      <alignment horizontal="right"/>
    </xf>
    <xf numFmtId="49" fontId="27" fillId="10" borderId="15" xfId="0" applyNumberFormat="1" applyFont="1" applyFill="1" applyBorder="1" applyAlignment="1">
      <alignment horizontal="center"/>
    </xf>
    <xf numFmtId="49" fontId="27" fillId="10" borderId="17" xfId="0" applyNumberFormat="1" applyFont="1" applyFill="1" applyBorder="1" applyAlignment="1">
      <alignment horizontal="right"/>
    </xf>
    <xf numFmtId="49" fontId="27" fillId="10" borderId="18" xfId="0" applyNumberFormat="1" applyFont="1" applyFill="1" applyBorder="1" applyAlignment="1">
      <alignment horizontal="right"/>
    </xf>
    <xf numFmtId="49" fontId="27" fillId="0" borderId="23" xfId="0" applyNumberFormat="1" applyFont="1" applyBorder="1" applyAlignment="1">
      <alignment horizontal="center"/>
    </xf>
    <xf numFmtId="49" fontId="27" fillId="0" borderId="19" xfId="0" applyNumberFormat="1" applyFont="1" applyBorder="1" applyAlignment="1">
      <alignment horizontal="center"/>
    </xf>
    <xf numFmtId="0" fontId="27" fillId="0" borderId="24" xfId="0" applyFont="1" applyBorder="1" applyAlignment="1">
      <alignment horizontal="right"/>
    </xf>
    <xf numFmtId="0" fontId="27" fillId="0" borderId="25" xfId="0" applyFont="1" applyBorder="1" applyAlignment="1">
      <alignment horizontal="right"/>
    </xf>
    <xf numFmtId="0" fontId="27" fillId="0" borderId="26" xfId="0" applyFont="1" applyBorder="1" applyAlignment="1">
      <alignment horizontal="right"/>
    </xf>
    <xf numFmtId="49" fontId="27" fillId="0" borderId="25" xfId="0" applyNumberFormat="1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49" fontId="27" fillId="0" borderId="26" xfId="0" applyNumberFormat="1" applyFont="1" applyBorder="1" applyAlignment="1">
      <alignment horizontal="center"/>
    </xf>
    <xf numFmtId="49" fontId="27" fillId="0" borderId="23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right"/>
    </xf>
    <xf numFmtId="0" fontId="27" fillId="0" borderId="25" xfId="0" applyFont="1" applyFill="1" applyBorder="1" applyAlignment="1">
      <alignment horizontal="right"/>
    </xf>
    <xf numFmtId="0" fontId="27" fillId="0" borderId="26" xfId="0" applyFont="1" applyFill="1" applyBorder="1" applyAlignment="1">
      <alignment horizontal="right"/>
    </xf>
    <xf numFmtId="49" fontId="27" fillId="0" borderId="19" xfId="0" applyNumberFormat="1" applyFont="1" applyFill="1" applyBorder="1" applyAlignment="1">
      <alignment horizontal="center"/>
    </xf>
    <xf numFmtId="49" fontId="27" fillId="0" borderId="25" xfId="0" applyNumberFormat="1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49" fontId="27" fillId="0" borderId="26" xfId="0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right"/>
    </xf>
    <xf numFmtId="0" fontId="27" fillId="0" borderId="21" xfId="0" applyFont="1" applyFill="1" applyBorder="1" applyAlignment="1">
      <alignment horizontal="right"/>
    </xf>
    <xf numFmtId="0" fontId="27" fillId="0" borderId="22" xfId="0" applyFont="1" applyFill="1" applyBorder="1" applyAlignment="1">
      <alignment horizontal="right"/>
    </xf>
    <xf numFmtId="49" fontId="27" fillId="9" borderId="23" xfId="0" applyNumberFormat="1" applyFont="1" applyFill="1" applyBorder="1" applyAlignment="1">
      <alignment horizontal="center"/>
    </xf>
    <xf numFmtId="49" fontId="27" fillId="9" borderId="25" xfId="0" applyNumberFormat="1" applyFont="1" applyFill="1" applyBorder="1" applyAlignment="1">
      <alignment horizontal="center"/>
    </xf>
    <xf numFmtId="0" fontId="27" fillId="9" borderId="25" xfId="0" applyFont="1" applyFill="1" applyBorder="1" applyAlignment="1">
      <alignment horizontal="center"/>
    </xf>
    <xf numFmtId="49" fontId="27" fillId="9" borderId="26" xfId="0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right"/>
    </xf>
    <xf numFmtId="0" fontId="27" fillId="0" borderId="21" xfId="0" applyFont="1" applyBorder="1" applyAlignment="1">
      <alignment horizontal="right"/>
    </xf>
    <xf numFmtId="0" fontId="27" fillId="0" borderId="22" xfId="0" applyFont="1" applyBorder="1" applyAlignment="1">
      <alignment horizontal="right"/>
    </xf>
    <xf numFmtId="0" fontId="27" fillId="0" borderId="28" xfId="0" applyFont="1" applyBorder="1" applyAlignment="1">
      <alignment horizontal="right"/>
    </xf>
    <xf numFmtId="0" fontId="27" fillId="0" borderId="29" xfId="0" applyFont="1" applyBorder="1" applyAlignment="1">
      <alignment horizontal="right"/>
    </xf>
    <xf numFmtId="49" fontId="27" fillId="0" borderId="29" xfId="0" applyNumberFormat="1" applyFont="1" applyBorder="1" applyAlignment="1">
      <alignment horizontal="center"/>
    </xf>
    <xf numFmtId="0" fontId="27" fillId="0" borderId="30" xfId="0" applyFont="1" applyBorder="1" applyAlignment="1">
      <alignment horizontal="right"/>
    </xf>
    <xf numFmtId="49" fontId="27" fillId="9" borderId="28" xfId="0" applyNumberFormat="1" applyFont="1" applyFill="1" applyBorder="1" applyAlignment="1">
      <alignment horizontal="center"/>
    </xf>
    <xf numFmtId="0" fontId="27" fillId="9" borderId="28" xfId="0" applyFont="1" applyFill="1" applyBorder="1" applyAlignment="1">
      <alignment horizontal="center"/>
    </xf>
    <xf numFmtId="49" fontId="27" fillId="9" borderId="29" xfId="0" applyNumberFormat="1" applyFont="1" applyFill="1" applyBorder="1" applyAlignment="1">
      <alignment horizontal="center"/>
    </xf>
    <xf numFmtId="49" fontId="27" fillId="0" borderId="28" xfId="0" applyNumberFormat="1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49" fontId="27" fillId="0" borderId="31" xfId="0" applyNumberFormat="1" applyFont="1" applyBorder="1" applyAlignment="1">
      <alignment horizontal="center"/>
    </xf>
    <xf numFmtId="0" fontId="27" fillId="0" borderId="32" xfId="0" applyFont="1" applyBorder="1" applyAlignment="1">
      <alignment horizontal="right"/>
    </xf>
    <xf numFmtId="0" fontId="27" fillId="0" borderId="33" xfId="0" applyFont="1" applyBorder="1" applyAlignment="1">
      <alignment horizontal="right"/>
    </xf>
    <xf numFmtId="0" fontId="27" fillId="0" borderId="34" xfId="0" applyFont="1" applyBorder="1" applyAlignment="1">
      <alignment horizontal="right"/>
    </xf>
    <xf numFmtId="49" fontId="27" fillId="0" borderId="33" xfId="0" applyNumberFormat="1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49" fontId="27" fillId="0" borderId="34" xfId="0" applyNumberFormat="1" applyFont="1" applyBorder="1" applyAlignment="1">
      <alignment horizontal="center"/>
    </xf>
    <xf numFmtId="0" fontId="27" fillId="0" borderId="35" xfId="0" applyFont="1" applyBorder="1" applyAlignment="1">
      <alignment horizontal="right"/>
    </xf>
    <xf numFmtId="0" fontId="27" fillId="0" borderId="36" xfId="0" applyFont="1" applyBorder="1" applyAlignment="1">
      <alignment horizontal="right"/>
    </xf>
    <xf numFmtId="0" fontId="27" fillId="0" borderId="37" xfId="0" applyFont="1" applyBorder="1" applyAlignment="1">
      <alignment horizontal="right"/>
    </xf>
    <xf numFmtId="49" fontId="27" fillId="0" borderId="10" xfId="0" applyNumberFormat="1" applyFont="1" applyBorder="1" applyAlignment="1">
      <alignment horizontal="center"/>
    </xf>
    <xf numFmtId="49" fontId="27" fillId="0" borderId="36" xfId="0" applyNumberFormat="1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49" fontId="27" fillId="0" borderId="37" xfId="0" applyNumberFormat="1" applyFont="1" applyBorder="1" applyAlignment="1">
      <alignment horizontal="center"/>
    </xf>
    <xf numFmtId="49" fontId="27" fillId="0" borderId="21" xfId="0" applyNumberFormat="1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49" fontId="27" fillId="0" borderId="22" xfId="0" applyNumberFormat="1" applyFont="1" applyBorder="1" applyAlignment="1">
      <alignment horizontal="center"/>
    </xf>
    <xf numFmtId="49" fontId="27" fillId="0" borderId="38" xfId="0" applyNumberFormat="1" applyFont="1" applyBorder="1" applyAlignment="1">
      <alignment horizontal="center"/>
    </xf>
    <xf numFmtId="49" fontId="27" fillId="0" borderId="39" xfId="0" applyNumberFormat="1" applyFont="1" applyBorder="1" applyAlignment="1">
      <alignment horizontal="center"/>
    </xf>
    <xf numFmtId="49" fontId="27" fillId="0" borderId="11" xfId="0" applyNumberFormat="1" applyFont="1" applyBorder="1" applyAlignment="1">
      <alignment horizontal="center"/>
    </xf>
    <xf numFmtId="49" fontId="26" fillId="10" borderId="15" xfId="0" applyNumberFormat="1" applyFont="1" applyFill="1" applyBorder="1" applyAlignment="1">
      <alignment horizontal="center"/>
    </xf>
    <xf numFmtId="49" fontId="26" fillId="10" borderId="15" xfId="0" applyNumberFormat="1" applyFont="1" applyFill="1" applyBorder="1" applyAlignment="1">
      <alignment horizontal="left"/>
    </xf>
    <xf numFmtId="49" fontId="27" fillId="10" borderId="17" xfId="0" applyNumberFormat="1" applyFont="1" applyFill="1" applyBorder="1" applyAlignment="1">
      <alignment horizontal="center"/>
    </xf>
    <xf numFmtId="0" fontId="27" fillId="10" borderId="17" xfId="0" applyFont="1" applyFill="1" applyBorder="1" applyAlignment="1">
      <alignment horizontal="center"/>
    </xf>
    <xf numFmtId="49" fontId="27" fillId="10" borderId="18" xfId="0" applyNumberFormat="1" applyFont="1" applyFill="1" applyBorder="1" applyAlignment="1">
      <alignment horizontal="center"/>
    </xf>
    <xf numFmtId="49" fontId="27" fillId="0" borderId="10" xfId="0" applyNumberFormat="1" applyFont="1" applyBorder="1" applyAlignment="1">
      <alignment horizontal="left"/>
    </xf>
    <xf numFmtId="49" fontId="27" fillId="0" borderId="10" xfId="0" applyNumberFormat="1" applyFont="1" applyFill="1" applyBorder="1" applyAlignment="1">
      <alignment horizontal="center"/>
    </xf>
    <xf numFmtId="49" fontId="27" fillId="0" borderId="19" xfId="0" applyNumberFormat="1" applyFont="1" applyBorder="1" applyAlignment="1">
      <alignment horizontal="left"/>
    </xf>
    <xf numFmtId="0" fontId="27" fillId="0" borderId="40" xfId="0" applyFont="1" applyBorder="1" applyAlignment="1">
      <alignment horizontal="center"/>
    </xf>
    <xf numFmtId="49" fontId="27" fillId="0" borderId="41" xfId="0" applyNumberFormat="1" applyFont="1" applyBorder="1" applyAlignment="1">
      <alignment horizontal="center"/>
    </xf>
    <xf numFmtId="49" fontId="27" fillId="0" borderId="38" xfId="0" applyNumberFormat="1" applyFont="1" applyBorder="1" applyAlignment="1">
      <alignment horizontal="left"/>
    </xf>
    <xf numFmtId="49" fontId="27" fillId="0" borderId="38" xfId="0" applyNumberFormat="1" applyFont="1" applyFill="1" applyBorder="1" applyAlignment="1">
      <alignment horizontal="center"/>
    </xf>
    <xf numFmtId="49" fontId="27" fillId="0" borderId="31" xfId="0" applyNumberFormat="1" applyFont="1" applyBorder="1" applyAlignment="1">
      <alignment horizontal="left"/>
    </xf>
    <xf numFmtId="49" fontId="27" fillId="0" borderId="31" xfId="0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39" xfId="0" applyNumberFormat="1" applyFont="1" applyBorder="1" applyAlignment="1">
      <alignment horizontal="left"/>
    </xf>
    <xf numFmtId="0" fontId="27" fillId="0" borderId="27" xfId="0" applyFont="1" applyBorder="1" applyAlignment="1">
      <alignment horizontal="right"/>
    </xf>
    <xf numFmtId="0" fontId="27" fillId="0" borderId="40" xfId="0" applyFont="1" applyBorder="1" applyAlignment="1">
      <alignment horizontal="right"/>
    </xf>
    <xf numFmtId="0" fontId="27" fillId="0" borderId="41" xfId="0" applyFont="1" applyBorder="1" applyAlignment="1">
      <alignment horizontal="right"/>
    </xf>
    <xf numFmtId="166" fontId="27" fillId="0" borderId="40" xfId="0" applyNumberFormat="1" applyFont="1" applyBorder="1" applyAlignment="1">
      <alignment horizontal="center"/>
    </xf>
    <xf numFmtId="49" fontId="27" fillId="0" borderId="23" xfId="0" applyNumberFormat="1" applyFont="1" applyBorder="1" applyAlignment="1">
      <alignment horizontal="left"/>
    </xf>
    <xf numFmtId="49" fontId="27" fillId="0" borderId="40" xfId="0" applyNumberFormat="1" applyFont="1" applyBorder="1" applyAlignment="1">
      <alignment horizontal="center"/>
    </xf>
    <xf numFmtId="49" fontId="27" fillId="0" borderId="28" xfId="0" applyNumberFormat="1" applyFont="1" applyFill="1" applyBorder="1" applyAlignment="1">
      <alignment horizontal="center"/>
    </xf>
    <xf numFmtId="0" fontId="27" fillId="0" borderId="28" xfId="0" applyFont="1" applyFill="1" applyBorder="1" applyAlignment="1">
      <alignment horizontal="center"/>
    </xf>
    <xf numFmtId="49" fontId="27" fillId="0" borderId="29" xfId="0" applyNumberFormat="1" applyFont="1" applyFill="1" applyBorder="1" applyAlignment="1">
      <alignment horizontal="center"/>
    </xf>
    <xf numFmtId="49" fontId="27" fillId="0" borderId="19" xfId="0" applyNumberFormat="1" applyFont="1" applyFill="1" applyBorder="1" applyAlignment="1">
      <alignment horizontal="left"/>
    </xf>
    <xf numFmtId="0" fontId="27" fillId="0" borderId="27" xfId="0" applyFont="1" applyFill="1" applyBorder="1" applyAlignment="1">
      <alignment horizontal="right"/>
    </xf>
    <xf numFmtId="0" fontId="27" fillId="0" borderId="40" xfId="0" applyFont="1" applyFill="1" applyBorder="1" applyAlignment="1">
      <alignment horizontal="right"/>
    </xf>
    <xf numFmtId="0" fontId="27" fillId="0" borderId="41" xfId="0" applyFont="1" applyFill="1" applyBorder="1" applyAlignment="1">
      <alignment horizontal="right"/>
    </xf>
    <xf numFmtId="49" fontId="27" fillId="0" borderId="39" xfId="0" applyNumberFormat="1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41" xfId="0" applyNumberFormat="1" applyFont="1" applyFill="1" applyBorder="1" applyAlignment="1">
      <alignment horizontal="center"/>
    </xf>
    <xf numFmtId="0" fontId="27" fillId="0" borderId="30" xfId="0" applyFont="1" applyFill="1" applyBorder="1" applyAlignment="1">
      <alignment horizontal="right"/>
    </xf>
    <xf numFmtId="0" fontId="27" fillId="0" borderId="28" xfId="0" applyFont="1" applyFill="1" applyBorder="1" applyAlignment="1">
      <alignment horizontal="right"/>
    </xf>
    <xf numFmtId="0" fontId="27" fillId="0" borderId="29" xfId="0" applyFont="1" applyFill="1" applyBorder="1" applyAlignment="1">
      <alignment horizontal="right"/>
    </xf>
    <xf numFmtId="49" fontId="27" fillId="9" borderId="23" xfId="0" applyNumberFormat="1" applyFont="1" applyFill="1" applyBorder="1" applyAlignment="1">
      <alignment horizontal="left"/>
    </xf>
    <xf numFmtId="0" fontId="27" fillId="9" borderId="30" xfId="0" applyFont="1" applyFill="1" applyBorder="1" applyAlignment="1">
      <alignment horizontal="right"/>
    </xf>
    <xf numFmtId="0" fontId="27" fillId="9" borderId="28" xfId="0" applyFont="1" applyFill="1" applyBorder="1" applyAlignment="1">
      <alignment horizontal="right"/>
    </xf>
    <xf numFmtId="0" fontId="27" fillId="9" borderId="29" xfId="0" applyFont="1" applyFill="1" applyBorder="1" applyAlignment="1">
      <alignment horizontal="right"/>
    </xf>
    <xf numFmtId="49" fontId="27" fillId="9" borderId="38" xfId="0" applyNumberFormat="1" applyFont="1" applyFill="1" applyBorder="1" applyAlignment="1">
      <alignment horizontal="center"/>
    </xf>
    <xf numFmtId="49" fontId="27" fillId="0" borderId="23" xfId="0" applyNumberFormat="1" applyFont="1" applyFill="1" applyBorder="1" applyAlignment="1">
      <alignment horizontal="left"/>
    </xf>
    <xf numFmtId="0" fontId="26" fillId="10" borderId="15" xfId="0" applyFont="1" applyFill="1" applyBorder="1"/>
    <xf numFmtId="0" fontId="27" fillId="10" borderId="15" xfId="0" applyFont="1" applyFill="1" applyBorder="1" applyAlignment="1">
      <alignment horizontal="center"/>
    </xf>
    <xf numFmtId="49" fontId="27" fillId="0" borderId="19" xfId="0" applyNumberFormat="1" applyFont="1" applyBorder="1"/>
    <xf numFmtId="49" fontId="27" fillId="0" borderId="23" xfId="0" applyNumberFormat="1" applyFont="1" applyBorder="1"/>
    <xf numFmtId="49" fontId="27" fillId="8" borderId="19" xfId="0" applyNumberFormat="1" applyFont="1" applyFill="1" applyBorder="1"/>
    <xf numFmtId="0" fontId="27" fillId="8" borderId="20" xfId="0" applyFont="1" applyFill="1" applyBorder="1" applyAlignment="1">
      <alignment horizontal="right"/>
    </xf>
    <xf numFmtId="0" fontId="27" fillId="8" borderId="21" xfId="0" applyFont="1" applyFill="1" applyBorder="1" applyAlignment="1">
      <alignment horizontal="right"/>
    </xf>
    <xf numFmtId="0" fontId="27" fillId="8" borderId="22" xfId="0" applyFont="1" applyFill="1" applyBorder="1" applyAlignment="1">
      <alignment horizontal="right"/>
    </xf>
    <xf numFmtId="49" fontId="27" fillId="8" borderId="19" xfId="0" applyNumberFormat="1" applyFont="1" applyFill="1" applyBorder="1" applyAlignment="1">
      <alignment horizontal="center"/>
    </xf>
    <xf numFmtId="49" fontId="27" fillId="8" borderId="21" xfId="0" applyNumberFormat="1" applyFont="1" applyFill="1" applyBorder="1" applyAlignment="1">
      <alignment horizontal="center"/>
    </xf>
    <xf numFmtId="0" fontId="27" fillId="8" borderId="21" xfId="0" applyFont="1" applyFill="1" applyBorder="1" applyAlignment="1">
      <alignment horizontal="center"/>
    </xf>
    <xf numFmtId="49" fontId="27" fillId="8" borderId="22" xfId="0" applyNumberFormat="1" applyFont="1" applyFill="1" applyBorder="1" applyAlignment="1">
      <alignment horizontal="center"/>
    </xf>
    <xf numFmtId="49" fontId="27" fillId="0" borderId="23" xfId="0" applyNumberFormat="1" applyFont="1" applyFill="1" applyBorder="1"/>
    <xf numFmtId="49" fontId="26" fillId="10" borderId="31" xfId="0" applyNumberFormat="1" applyFont="1" applyFill="1" applyBorder="1" applyAlignment="1">
      <alignment horizontal="center"/>
    </xf>
    <xf numFmtId="49" fontId="26" fillId="10" borderId="11" xfId="0" applyNumberFormat="1" applyFont="1" applyFill="1" applyBorder="1"/>
    <xf numFmtId="0" fontId="27" fillId="10" borderId="32" xfId="0" applyFont="1" applyFill="1" applyBorder="1" applyAlignment="1">
      <alignment horizontal="right"/>
    </xf>
    <xf numFmtId="0" fontId="27" fillId="10" borderId="33" xfId="0" applyFont="1" applyFill="1" applyBorder="1" applyAlignment="1">
      <alignment horizontal="right"/>
    </xf>
    <xf numFmtId="0" fontId="27" fillId="10" borderId="34" xfId="0" applyFont="1" applyFill="1" applyBorder="1" applyAlignment="1">
      <alignment horizontal="right"/>
    </xf>
    <xf numFmtId="49" fontId="27" fillId="10" borderId="42" xfId="0" applyNumberFormat="1" applyFont="1" applyFill="1" applyBorder="1" applyAlignment="1">
      <alignment horizontal="center"/>
    </xf>
    <xf numFmtId="49" fontId="27" fillId="10" borderId="16" xfId="0" applyNumberFormat="1" applyFont="1" applyFill="1" applyBorder="1" applyAlignment="1">
      <alignment horizontal="center"/>
    </xf>
    <xf numFmtId="0" fontId="27" fillId="10" borderId="18" xfId="0" applyFont="1" applyFill="1" applyBorder="1" applyAlignment="1">
      <alignment horizontal="center"/>
    </xf>
    <xf numFmtId="49" fontId="27" fillId="9" borderId="10" xfId="0" applyNumberFormat="1" applyFont="1" applyFill="1" applyBorder="1"/>
    <xf numFmtId="0" fontId="27" fillId="9" borderId="35" xfId="0" applyFont="1" applyFill="1" applyBorder="1" applyAlignment="1">
      <alignment horizontal="right"/>
    </xf>
    <xf numFmtId="0" fontId="27" fillId="9" borderId="36" xfId="0" applyFont="1" applyFill="1" applyBorder="1" applyAlignment="1">
      <alignment horizontal="right"/>
    </xf>
    <xf numFmtId="0" fontId="27" fillId="9" borderId="37" xfId="0" applyFont="1" applyFill="1" applyBorder="1" applyAlignment="1">
      <alignment horizontal="right"/>
    </xf>
    <xf numFmtId="49" fontId="27" fillId="9" borderId="43" xfId="0" applyNumberFormat="1" applyFont="1" applyFill="1" applyBorder="1" applyAlignment="1">
      <alignment horizontal="center"/>
    </xf>
    <xf numFmtId="49" fontId="27" fillId="9" borderId="35" xfId="0" applyNumberFormat="1" applyFont="1" applyFill="1" applyBorder="1" applyAlignment="1">
      <alignment horizontal="center"/>
    </xf>
    <xf numFmtId="0" fontId="27" fillId="9" borderId="36" xfId="0" applyFont="1" applyFill="1" applyBorder="1" applyAlignment="1">
      <alignment horizontal="center"/>
    </xf>
    <xf numFmtId="0" fontId="27" fillId="9" borderId="37" xfId="0" applyFont="1" applyFill="1" applyBorder="1" applyAlignment="1">
      <alignment horizontal="center"/>
    </xf>
    <xf numFmtId="49" fontId="27" fillId="9" borderId="19" xfId="0" applyNumberFormat="1" applyFont="1" applyFill="1" applyBorder="1"/>
    <xf numFmtId="0" fontId="27" fillId="9" borderId="20" xfId="0" applyFont="1" applyFill="1" applyBorder="1" applyAlignment="1">
      <alignment horizontal="right"/>
    </xf>
    <xf numFmtId="0" fontId="27" fillId="9" borderId="21" xfId="0" applyFont="1" applyFill="1" applyBorder="1" applyAlignment="1">
      <alignment horizontal="right"/>
    </xf>
    <xf numFmtId="0" fontId="27" fillId="9" borderId="22" xfId="0" applyFont="1" applyFill="1" applyBorder="1" applyAlignment="1">
      <alignment horizontal="right"/>
    </xf>
    <xf numFmtId="49" fontId="27" fillId="9" borderId="44" xfId="0" applyNumberFormat="1" applyFont="1" applyFill="1" applyBorder="1" applyAlignment="1">
      <alignment horizontal="center"/>
    </xf>
    <xf numFmtId="49" fontId="27" fillId="9" borderId="20" xfId="0" applyNumberFormat="1" applyFont="1" applyFill="1" applyBorder="1" applyAlignment="1">
      <alignment horizontal="center"/>
    </xf>
    <xf numFmtId="0" fontId="27" fillId="9" borderId="21" xfId="0" applyFont="1" applyFill="1" applyBorder="1" applyAlignment="1">
      <alignment horizontal="center"/>
    </xf>
    <xf numFmtId="0" fontId="27" fillId="9" borderId="22" xfId="0" applyFont="1" applyFill="1" applyBorder="1" applyAlignment="1">
      <alignment horizontal="center"/>
    </xf>
    <xf numFmtId="49" fontId="27" fillId="0" borderId="44" xfId="0" applyNumberFormat="1" applyFont="1" applyBorder="1" applyAlignment="1">
      <alignment horizontal="center"/>
    </xf>
    <xf numFmtId="49" fontId="27" fillId="0" borderId="20" xfId="0" applyNumberFormat="1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49" fontId="27" fillId="0" borderId="45" xfId="0" applyNumberFormat="1" applyFont="1" applyBorder="1" applyAlignment="1">
      <alignment horizontal="center"/>
    </xf>
    <xf numFmtId="49" fontId="27" fillId="0" borderId="24" xfId="0" applyNumberFormat="1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49" fontId="27" fillId="0" borderId="11" xfId="0" applyNumberFormat="1" applyFont="1" applyBorder="1"/>
    <xf numFmtId="0" fontId="27" fillId="0" borderId="12" xfId="0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14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12" xfId="0" applyNumberFormat="1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49" fontId="26" fillId="10" borderId="11" xfId="0" applyNumberFormat="1" applyFont="1" applyFill="1" applyBorder="1" applyAlignment="1">
      <alignment horizontal="center"/>
    </xf>
    <xf numFmtId="0" fontId="27" fillId="10" borderId="12" xfId="0" applyFont="1" applyFill="1" applyBorder="1" applyAlignment="1">
      <alignment horizontal="right"/>
    </xf>
    <xf numFmtId="0" fontId="27" fillId="10" borderId="13" xfId="0" applyFont="1" applyFill="1" applyBorder="1" applyAlignment="1">
      <alignment horizontal="right"/>
    </xf>
    <xf numFmtId="0" fontId="27" fillId="10" borderId="14" xfId="0" applyFont="1" applyFill="1" applyBorder="1" applyAlignment="1">
      <alignment horizontal="right"/>
    </xf>
    <xf numFmtId="49" fontId="27" fillId="10" borderId="6" xfId="0" applyNumberFormat="1" applyFont="1" applyFill="1" applyBorder="1" applyAlignment="1">
      <alignment horizontal="center"/>
    </xf>
    <xf numFmtId="49" fontId="27" fillId="10" borderId="12" xfId="0" applyNumberFormat="1" applyFont="1" applyFill="1" applyBorder="1" applyAlignment="1">
      <alignment horizontal="center"/>
    </xf>
    <xf numFmtId="0" fontId="27" fillId="10" borderId="13" xfId="0" applyFont="1" applyFill="1" applyBorder="1" applyAlignment="1">
      <alignment horizontal="center"/>
    </xf>
    <xf numFmtId="0" fontId="27" fillId="10" borderId="14" xfId="0" applyFont="1" applyFill="1" applyBorder="1" applyAlignment="1">
      <alignment horizontal="center"/>
    </xf>
    <xf numFmtId="49" fontId="27" fillId="0" borderId="10" xfId="0" applyNumberFormat="1" applyFont="1" applyBorder="1"/>
    <xf numFmtId="49" fontId="27" fillId="0" borderId="35" xfId="0" applyNumberFormat="1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1" fillId="11" borderId="1" xfId="0" applyFont="1" applyFill="1" applyBorder="1" applyAlignment="1"/>
    <xf numFmtId="0" fontId="1" fillId="11" borderId="2" xfId="0" applyFont="1" applyFill="1" applyBorder="1" applyAlignment="1"/>
    <xf numFmtId="0" fontId="1" fillId="11" borderId="4" xfId="0" applyFont="1" applyFill="1" applyBorder="1" applyAlignment="1"/>
    <xf numFmtId="0" fontId="1" fillId="11" borderId="0" xfId="0" applyFont="1" applyFill="1" applyBorder="1" applyAlignment="1"/>
    <xf numFmtId="0" fontId="1" fillId="11" borderId="6" xfId="0" applyFont="1" applyFill="1" applyBorder="1" applyAlignment="1"/>
    <xf numFmtId="0" fontId="1" fillId="11" borderId="7" xfId="0" applyFont="1" applyFill="1" applyBorder="1" applyAlignment="1"/>
    <xf numFmtId="0" fontId="0" fillId="0" borderId="0" xfId="0" applyBorder="1" applyAlignment="1">
      <alignment horizontal="center" vertical="top"/>
    </xf>
    <xf numFmtId="49" fontId="1" fillId="12" borderId="61" xfId="0" applyNumberFormat="1" applyFont="1" applyFill="1" applyBorder="1" applyAlignment="1">
      <alignment horizontal="center" vertical="center"/>
    </xf>
    <xf numFmtId="49" fontId="1" fillId="12" borderId="62" xfId="0" applyNumberFormat="1" applyFont="1" applyFill="1" applyBorder="1" applyAlignment="1">
      <alignment horizontal="center" vertical="center"/>
    </xf>
    <xf numFmtId="49" fontId="1" fillId="12" borderId="63" xfId="0" applyNumberFormat="1" applyFont="1" applyFill="1" applyBorder="1" applyAlignment="1">
      <alignment horizontal="center" vertical="center"/>
    </xf>
    <xf numFmtId="0" fontId="1" fillId="12" borderId="61" xfId="0" applyFont="1" applyFill="1" applyBorder="1" applyAlignment="1">
      <alignment horizontal="center" vertical="center"/>
    </xf>
    <xf numFmtId="0" fontId="1" fillId="12" borderId="62" xfId="0" applyFont="1" applyFill="1" applyBorder="1" applyAlignment="1">
      <alignment horizontal="center" vertical="center"/>
    </xf>
    <xf numFmtId="0" fontId="1" fillId="12" borderId="63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1" fillId="2" borderId="15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12" fillId="0" borderId="19" xfId="0" applyFont="1" applyBorder="1" applyAlignment="1">
      <alignment horizontal="left"/>
    </xf>
    <xf numFmtId="0" fontId="9" fillId="4" borderId="15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70AD47"/>
      <rgbColor rgb="FF003366"/>
      <rgbColor rgb="FF339966"/>
      <rgbColor rgb="FF003300"/>
      <rgbColor rgb="FF66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1</xdr:col>
      <xdr:colOff>1609725</xdr:colOff>
      <xdr:row>3</xdr:row>
      <xdr:rowOff>47624</xdr:rowOff>
    </xdr:to>
    <xdr:pic>
      <xdr:nvPicPr>
        <xdr:cNvPr id="2" name="Рисунок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825"/>
          <a:ext cx="1819275" cy="83819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9720</xdr:colOff>
      <xdr:row>0</xdr:row>
      <xdr:rowOff>9360</xdr:rowOff>
    </xdr:from>
    <xdr:to>
      <xdr:col>6</xdr:col>
      <xdr:colOff>16920</xdr:colOff>
      <xdr:row>2</xdr:row>
      <xdr:rowOff>292320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77000" y="9360"/>
          <a:ext cx="1953000" cy="863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66600</xdr:rowOff>
    </xdr:from>
    <xdr:to>
      <xdr:col>9</xdr:col>
      <xdr:colOff>16560</xdr:colOff>
      <xdr:row>3</xdr:row>
      <xdr:rowOff>225360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10120" y="66600"/>
          <a:ext cx="2062080" cy="796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9"/>
  <sheetViews>
    <sheetView tabSelected="1" topLeftCell="A132" zoomScaleNormal="100" workbookViewId="0">
      <selection activeCell="B145" sqref="B145"/>
    </sheetView>
  </sheetViews>
  <sheetFormatPr defaultColWidth="8.7109375" defaultRowHeight="15" x14ac:dyDescent="0.25"/>
  <cols>
    <col min="1" max="1" width="4.42578125" customWidth="1"/>
    <col min="2" max="2" width="25" customWidth="1"/>
    <col min="3" max="3" width="14.42578125" customWidth="1"/>
    <col min="4" max="4" width="8.5703125" customWidth="1"/>
    <col min="6" max="6" width="8.42578125" customWidth="1"/>
    <col min="7" max="7" width="8.85546875" customWidth="1"/>
    <col min="8" max="8" width="8.42578125" customWidth="1"/>
    <col min="9" max="9" width="15" customWidth="1"/>
  </cols>
  <sheetData>
    <row r="1" spans="1:12" ht="26.25" customHeight="1" x14ac:dyDescent="0.25">
      <c r="A1" s="449"/>
      <c r="B1" s="450"/>
      <c r="C1" s="450"/>
      <c r="D1" s="266"/>
      <c r="E1" s="267"/>
      <c r="F1" s="267"/>
      <c r="G1" s="267"/>
      <c r="H1" s="267"/>
      <c r="I1" s="268"/>
    </row>
    <row r="2" spans="1:12" ht="23.25" customHeight="1" x14ac:dyDescent="0.25">
      <c r="A2" s="451"/>
      <c r="B2" s="452"/>
      <c r="C2" s="452"/>
      <c r="D2" s="455" t="s">
        <v>625</v>
      </c>
      <c r="E2" s="455"/>
      <c r="F2" s="455"/>
      <c r="G2" s="273"/>
      <c r="H2" s="269"/>
      <c r="I2" s="270"/>
    </row>
    <row r="3" spans="1:12" ht="22.5" customHeight="1" x14ac:dyDescent="0.25">
      <c r="A3" s="451"/>
      <c r="B3" s="452"/>
      <c r="C3" s="452"/>
      <c r="D3" s="269"/>
      <c r="E3" s="269" t="s">
        <v>624</v>
      </c>
      <c r="F3" s="269"/>
      <c r="G3" s="269"/>
      <c r="H3" s="269"/>
      <c r="I3" s="270"/>
    </row>
    <row r="4" spans="1:12" ht="18.75" customHeight="1" thickBot="1" x14ac:dyDescent="0.3">
      <c r="A4" s="453"/>
      <c r="B4" s="454"/>
      <c r="C4" s="454"/>
      <c r="D4" s="271"/>
      <c r="E4" s="271"/>
      <c r="F4" s="271"/>
      <c r="G4" s="271"/>
      <c r="H4" s="271"/>
      <c r="I4" s="272"/>
    </row>
    <row r="5" spans="1:12" ht="16.5" customHeight="1" thickBot="1" x14ac:dyDescent="0.3">
      <c r="A5" s="274" t="s">
        <v>0</v>
      </c>
      <c r="B5" s="274" t="s">
        <v>1</v>
      </c>
      <c r="C5" s="462" t="s">
        <v>2</v>
      </c>
      <c r="D5" s="462"/>
      <c r="E5" s="462"/>
      <c r="F5" s="275" t="s">
        <v>3</v>
      </c>
      <c r="G5" s="462" t="s">
        <v>4</v>
      </c>
      <c r="H5" s="462"/>
      <c r="I5" s="462"/>
      <c r="J5" s="10"/>
      <c r="K5" s="10"/>
      <c r="L5" s="10"/>
    </row>
    <row r="6" spans="1:12" ht="15.75" thickBot="1" x14ac:dyDescent="0.3">
      <c r="A6" s="276" t="s">
        <v>5</v>
      </c>
      <c r="B6" s="276" t="s">
        <v>6</v>
      </c>
      <c r="C6" s="277" t="s">
        <v>7</v>
      </c>
      <c r="D6" s="278" t="s">
        <v>8</v>
      </c>
      <c r="E6" s="279" t="s">
        <v>9</v>
      </c>
      <c r="F6" s="276"/>
      <c r="G6" s="278" t="s">
        <v>10</v>
      </c>
      <c r="H6" s="278" t="s">
        <v>11</v>
      </c>
      <c r="I6" s="279" t="s">
        <v>12</v>
      </c>
      <c r="J6" s="10"/>
      <c r="K6" s="10"/>
      <c r="L6" s="10"/>
    </row>
    <row r="7" spans="1:12" ht="15.75" thickBot="1" x14ac:dyDescent="0.3">
      <c r="A7" s="280">
        <v>1</v>
      </c>
      <c r="B7" s="281" t="s">
        <v>13</v>
      </c>
      <c r="C7" s="282"/>
      <c r="D7" s="283"/>
      <c r="E7" s="284"/>
      <c r="F7" s="285"/>
      <c r="G7" s="286"/>
      <c r="H7" s="283"/>
      <c r="I7" s="287"/>
      <c r="J7" s="10"/>
      <c r="K7" s="10"/>
      <c r="L7" s="10"/>
    </row>
    <row r="8" spans="1:12" x14ac:dyDescent="0.25">
      <c r="A8" s="288" t="s">
        <v>25</v>
      </c>
      <c r="B8" s="289" t="s">
        <v>15</v>
      </c>
      <c r="C8" s="290" t="s">
        <v>18</v>
      </c>
      <c r="D8" s="291">
        <v>600</v>
      </c>
      <c r="E8" s="292">
        <v>18</v>
      </c>
      <c r="F8" s="288" t="s">
        <v>26</v>
      </c>
      <c r="G8" s="293" t="s">
        <v>448</v>
      </c>
      <c r="H8" s="294">
        <v>378</v>
      </c>
      <c r="I8" s="295" t="s">
        <v>449</v>
      </c>
      <c r="J8" s="10"/>
      <c r="K8" s="10"/>
      <c r="L8" s="10"/>
    </row>
    <row r="9" spans="1:12" x14ac:dyDescent="0.25">
      <c r="A9" s="288" t="s">
        <v>27</v>
      </c>
      <c r="B9" s="288" t="s">
        <v>15</v>
      </c>
      <c r="C9" s="290">
        <v>3000</v>
      </c>
      <c r="D9" s="291">
        <v>600</v>
      </c>
      <c r="E9" s="292">
        <v>18</v>
      </c>
      <c r="F9" s="288" t="s">
        <v>28</v>
      </c>
      <c r="G9" s="293" t="s">
        <v>450</v>
      </c>
      <c r="H9" s="294">
        <v>312</v>
      </c>
      <c r="I9" s="295" t="s">
        <v>451</v>
      </c>
      <c r="J9" s="10"/>
      <c r="K9" s="10"/>
      <c r="L9" s="10"/>
    </row>
    <row r="10" spans="1:12" x14ac:dyDescent="0.25">
      <c r="A10" s="288" t="s">
        <v>29</v>
      </c>
      <c r="B10" s="288" t="s">
        <v>15</v>
      </c>
      <c r="C10" s="290" t="s">
        <v>30</v>
      </c>
      <c r="D10" s="291">
        <v>600</v>
      </c>
      <c r="E10" s="292">
        <v>18</v>
      </c>
      <c r="F10" s="288" t="s">
        <v>31</v>
      </c>
      <c r="G10" s="293" t="s">
        <v>452</v>
      </c>
      <c r="H10" s="294">
        <v>246</v>
      </c>
      <c r="I10" s="295" t="s">
        <v>453</v>
      </c>
      <c r="J10" s="10"/>
      <c r="K10" s="10"/>
      <c r="L10" s="10"/>
    </row>
    <row r="11" spans="1:12" x14ac:dyDescent="0.25">
      <c r="A11" s="288" t="s">
        <v>32</v>
      </c>
      <c r="B11" s="296" t="s">
        <v>15</v>
      </c>
      <c r="C11" s="297" t="s">
        <v>442</v>
      </c>
      <c r="D11" s="298">
        <v>900</v>
      </c>
      <c r="E11" s="299">
        <v>30</v>
      </c>
      <c r="F11" s="300" t="s">
        <v>438</v>
      </c>
      <c r="G11" s="301" t="s">
        <v>454</v>
      </c>
      <c r="H11" s="302">
        <v>1134</v>
      </c>
      <c r="I11" s="303" t="s">
        <v>456</v>
      </c>
      <c r="J11" s="10"/>
      <c r="K11" s="10"/>
      <c r="L11" s="10"/>
    </row>
    <row r="12" spans="1:12" x14ac:dyDescent="0.25">
      <c r="A12" s="288" t="s">
        <v>33</v>
      </c>
      <c r="B12" s="296" t="s">
        <v>15</v>
      </c>
      <c r="C12" s="297" t="s">
        <v>442</v>
      </c>
      <c r="D12" s="298">
        <v>900</v>
      </c>
      <c r="E12" s="299">
        <v>30</v>
      </c>
      <c r="F12" s="300" t="s">
        <v>441</v>
      </c>
      <c r="G12" s="301" t="s">
        <v>457</v>
      </c>
      <c r="H12" s="302">
        <v>1026</v>
      </c>
      <c r="I12" s="303" t="s">
        <v>460</v>
      </c>
      <c r="J12" s="10"/>
      <c r="K12" s="10"/>
      <c r="L12" s="10"/>
    </row>
    <row r="13" spans="1:12" x14ac:dyDescent="0.25">
      <c r="A13" s="288" t="s">
        <v>34</v>
      </c>
      <c r="B13" s="296" t="s">
        <v>15</v>
      </c>
      <c r="C13" s="297" t="s">
        <v>35</v>
      </c>
      <c r="D13" s="298">
        <v>600</v>
      </c>
      <c r="E13" s="299">
        <v>30</v>
      </c>
      <c r="F13" s="296" t="s">
        <v>19</v>
      </c>
      <c r="G13" s="301" t="s">
        <v>461</v>
      </c>
      <c r="H13" s="302">
        <v>660</v>
      </c>
      <c r="I13" s="303" t="s">
        <v>462</v>
      </c>
      <c r="J13" s="10"/>
      <c r="K13" s="10"/>
      <c r="L13" s="10"/>
    </row>
    <row r="14" spans="1:12" x14ac:dyDescent="0.25">
      <c r="A14" s="288" t="s">
        <v>36</v>
      </c>
      <c r="B14" s="296" t="s">
        <v>15</v>
      </c>
      <c r="C14" s="297">
        <v>2800</v>
      </c>
      <c r="D14" s="298">
        <v>900</v>
      </c>
      <c r="E14" s="299">
        <v>30</v>
      </c>
      <c r="F14" s="300" t="s">
        <v>26</v>
      </c>
      <c r="G14" s="301" t="s">
        <v>463</v>
      </c>
      <c r="H14" s="302">
        <v>891</v>
      </c>
      <c r="I14" s="303" t="s">
        <v>465</v>
      </c>
      <c r="J14" s="10"/>
      <c r="K14" s="10"/>
      <c r="L14" s="10"/>
    </row>
    <row r="15" spans="1:12" x14ac:dyDescent="0.25">
      <c r="A15" s="288" t="s">
        <v>37</v>
      </c>
      <c r="B15" s="296" t="s">
        <v>15</v>
      </c>
      <c r="C15" s="297" t="s">
        <v>38</v>
      </c>
      <c r="D15" s="298">
        <v>900</v>
      </c>
      <c r="E15" s="299">
        <v>40</v>
      </c>
      <c r="F15" s="300" t="s">
        <v>438</v>
      </c>
      <c r="G15" s="301" t="s">
        <v>466</v>
      </c>
      <c r="H15" s="302">
        <v>1188</v>
      </c>
      <c r="I15" s="303" t="s">
        <v>467</v>
      </c>
      <c r="J15" s="10"/>
      <c r="K15" s="10"/>
      <c r="L15" s="10"/>
    </row>
    <row r="16" spans="1:12" x14ac:dyDescent="0.25">
      <c r="A16" s="288" t="s">
        <v>39</v>
      </c>
      <c r="B16" s="296" t="s">
        <v>15</v>
      </c>
      <c r="C16" s="297" t="s">
        <v>40</v>
      </c>
      <c r="D16" s="298">
        <v>900</v>
      </c>
      <c r="E16" s="299">
        <v>40</v>
      </c>
      <c r="F16" s="300" t="s">
        <v>438</v>
      </c>
      <c r="G16" s="301" t="s">
        <v>468</v>
      </c>
      <c r="H16" s="302">
        <v>1458</v>
      </c>
      <c r="I16" s="303" t="s">
        <v>469</v>
      </c>
      <c r="J16" s="10"/>
      <c r="K16" s="10"/>
      <c r="L16" s="10"/>
    </row>
    <row r="17" spans="1:12" x14ac:dyDescent="0.25">
      <c r="A17" s="288" t="s">
        <v>41</v>
      </c>
      <c r="B17" s="296" t="s">
        <v>42</v>
      </c>
      <c r="C17" s="304" t="s">
        <v>443</v>
      </c>
      <c r="D17" s="305">
        <v>900</v>
      </c>
      <c r="E17" s="306">
        <v>40</v>
      </c>
      <c r="F17" s="300" t="s">
        <v>441</v>
      </c>
      <c r="G17" s="301" t="s">
        <v>470</v>
      </c>
      <c r="H17" s="302">
        <v>1269</v>
      </c>
      <c r="I17" s="303" t="s">
        <v>471</v>
      </c>
      <c r="J17" s="10"/>
      <c r="K17" s="10"/>
      <c r="L17" s="10"/>
    </row>
    <row r="18" spans="1:12" x14ac:dyDescent="0.25">
      <c r="A18" s="288" t="s">
        <v>43</v>
      </c>
      <c r="B18" s="296" t="s">
        <v>15</v>
      </c>
      <c r="C18" s="304" t="s">
        <v>18</v>
      </c>
      <c r="D18" s="305">
        <v>300</v>
      </c>
      <c r="E18" s="306">
        <v>40</v>
      </c>
      <c r="F18" s="307" t="s">
        <v>26</v>
      </c>
      <c r="G18" s="308" t="s">
        <v>466</v>
      </c>
      <c r="H18" s="309">
        <v>396</v>
      </c>
      <c r="I18" s="310" t="s">
        <v>472</v>
      </c>
      <c r="J18" s="10"/>
      <c r="K18" s="10"/>
      <c r="L18" s="10"/>
    </row>
    <row r="19" spans="1:12" x14ac:dyDescent="0.25">
      <c r="A19" s="288" t="s">
        <v>44</v>
      </c>
      <c r="B19" s="296" t="s">
        <v>15</v>
      </c>
      <c r="C19" s="304" t="s">
        <v>18</v>
      </c>
      <c r="D19" s="305">
        <v>300</v>
      </c>
      <c r="E19" s="306">
        <v>40</v>
      </c>
      <c r="F19" s="288" t="s">
        <v>19</v>
      </c>
      <c r="G19" s="301" t="s">
        <v>473</v>
      </c>
      <c r="H19" s="302">
        <v>441</v>
      </c>
      <c r="I19" s="303" t="s">
        <v>474</v>
      </c>
      <c r="J19" s="10"/>
      <c r="K19" s="10"/>
      <c r="L19" s="10"/>
    </row>
    <row r="20" spans="1:12" x14ac:dyDescent="0.25">
      <c r="A20" s="288" t="s">
        <v>45</v>
      </c>
      <c r="B20" s="288" t="s">
        <v>15</v>
      </c>
      <c r="C20" s="311">
        <v>4000</v>
      </c>
      <c r="D20" s="312">
        <v>300</v>
      </c>
      <c r="E20" s="313">
        <v>40</v>
      </c>
      <c r="F20" s="288" t="s">
        <v>19</v>
      </c>
      <c r="G20" s="293" t="s">
        <v>473</v>
      </c>
      <c r="H20" s="294">
        <v>441</v>
      </c>
      <c r="I20" s="295" t="s">
        <v>475</v>
      </c>
      <c r="J20" s="10"/>
      <c r="K20" s="10"/>
      <c r="L20" s="10"/>
    </row>
    <row r="21" spans="1:12" x14ac:dyDescent="0.25">
      <c r="A21" s="288" t="s">
        <v>46</v>
      </c>
      <c r="B21" s="288" t="s">
        <v>15</v>
      </c>
      <c r="C21" s="311" t="s">
        <v>18</v>
      </c>
      <c r="D21" s="291">
        <v>400</v>
      </c>
      <c r="E21" s="292">
        <v>40</v>
      </c>
      <c r="F21" s="288" t="s">
        <v>19</v>
      </c>
      <c r="G21" s="293" t="s">
        <v>473</v>
      </c>
      <c r="H21" s="294">
        <v>588</v>
      </c>
      <c r="I21" s="295" t="s">
        <v>476</v>
      </c>
      <c r="J21" s="10"/>
      <c r="K21" s="10"/>
      <c r="L21" s="10"/>
    </row>
    <row r="22" spans="1:12" x14ac:dyDescent="0.25">
      <c r="A22" s="288" t="s">
        <v>47</v>
      </c>
      <c r="B22" s="288" t="s">
        <v>15</v>
      </c>
      <c r="C22" s="290">
        <v>4000</v>
      </c>
      <c r="D22" s="314">
        <v>400</v>
      </c>
      <c r="E22" s="315">
        <v>40</v>
      </c>
      <c r="F22" s="288" t="s">
        <v>19</v>
      </c>
      <c r="G22" s="293" t="s">
        <v>473</v>
      </c>
      <c r="H22" s="294">
        <v>588</v>
      </c>
      <c r="I22" s="316" t="s">
        <v>477</v>
      </c>
      <c r="J22" s="10"/>
      <c r="K22" s="10"/>
      <c r="L22" s="10"/>
    </row>
    <row r="23" spans="1:12" x14ac:dyDescent="0.25">
      <c r="A23" s="288" t="s">
        <v>48</v>
      </c>
      <c r="B23" s="288" t="s">
        <v>15</v>
      </c>
      <c r="C23" s="317" t="s">
        <v>18</v>
      </c>
      <c r="D23" s="314">
        <v>600</v>
      </c>
      <c r="E23" s="315">
        <v>40</v>
      </c>
      <c r="F23" s="307" t="s">
        <v>26</v>
      </c>
      <c r="G23" s="318" t="s">
        <v>466</v>
      </c>
      <c r="H23" s="319">
        <v>792</v>
      </c>
      <c r="I23" s="320" t="s">
        <v>478</v>
      </c>
      <c r="J23" s="10"/>
      <c r="K23" s="10"/>
      <c r="L23" s="10"/>
    </row>
    <row r="24" spans="1:12" x14ac:dyDescent="0.25">
      <c r="A24" s="289" t="s">
        <v>47</v>
      </c>
      <c r="B24" s="288" t="s">
        <v>15</v>
      </c>
      <c r="C24" s="317" t="s">
        <v>18</v>
      </c>
      <c r="D24" s="314">
        <v>600</v>
      </c>
      <c r="E24" s="315">
        <v>40</v>
      </c>
      <c r="F24" s="288" t="s">
        <v>19</v>
      </c>
      <c r="G24" s="321" t="s">
        <v>473</v>
      </c>
      <c r="H24" s="322">
        <v>882</v>
      </c>
      <c r="I24" s="316" t="s">
        <v>479</v>
      </c>
      <c r="J24" s="10"/>
      <c r="K24" s="10"/>
      <c r="L24" s="10"/>
    </row>
    <row r="25" spans="1:12" x14ac:dyDescent="0.25">
      <c r="A25" s="288" t="s">
        <v>48</v>
      </c>
      <c r="B25" s="288" t="s">
        <v>15</v>
      </c>
      <c r="C25" s="317">
        <v>4000</v>
      </c>
      <c r="D25" s="314">
        <v>600</v>
      </c>
      <c r="E25" s="315">
        <v>40</v>
      </c>
      <c r="F25" s="288" t="s">
        <v>19</v>
      </c>
      <c r="G25" s="321" t="s">
        <v>473</v>
      </c>
      <c r="H25" s="322">
        <v>882</v>
      </c>
      <c r="I25" s="316" t="s">
        <v>480</v>
      </c>
      <c r="J25" s="10"/>
      <c r="K25" s="10"/>
      <c r="L25" s="10"/>
    </row>
    <row r="26" spans="1:12" x14ac:dyDescent="0.25">
      <c r="A26" s="289" t="s">
        <v>49</v>
      </c>
      <c r="B26" s="288" t="s">
        <v>15</v>
      </c>
      <c r="C26" s="290">
        <v>3000</v>
      </c>
      <c r="D26" s="291">
        <v>600</v>
      </c>
      <c r="E26" s="292">
        <v>40</v>
      </c>
      <c r="F26" s="288" t="s">
        <v>26</v>
      </c>
      <c r="G26" s="321" t="s">
        <v>466</v>
      </c>
      <c r="H26" s="322">
        <v>792</v>
      </c>
      <c r="I26" s="316" t="s">
        <v>481</v>
      </c>
      <c r="J26" s="10"/>
      <c r="K26" s="10"/>
      <c r="L26" s="10"/>
    </row>
    <row r="27" spans="1:12" ht="15.75" thickBot="1" x14ac:dyDescent="0.3">
      <c r="A27" s="323" t="s">
        <v>54</v>
      </c>
      <c r="B27" s="323" t="s">
        <v>15</v>
      </c>
      <c r="C27" s="324">
        <v>3000</v>
      </c>
      <c r="D27" s="325">
        <v>600</v>
      </c>
      <c r="E27" s="326">
        <v>40</v>
      </c>
      <c r="F27" s="323" t="s">
        <v>28</v>
      </c>
      <c r="G27" s="327" t="s">
        <v>482</v>
      </c>
      <c r="H27" s="328">
        <v>648</v>
      </c>
      <c r="I27" s="329" t="s">
        <v>483</v>
      </c>
      <c r="J27" s="10"/>
      <c r="K27" s="10"/>
      <c r="L27" s="10"/>
    </row>
    <row r="28" spans="1:12" x14ac:dyDescent="0.25">
      <c r="A28" s="289"/>
      <c r="B28" s="289" t="s">
        <v>50</v>
      </c>
      <c r="C28" s="330" t="s">
        <v>51</v>
      </c>
      <c r="D28" s="331">
        <v>200</v>
      </c>
      <c r="E28" s="332">
        <v>18</v>
      </c>
      <c r="F28" s="333" t="s">
        <v>52</v>
      </c>
      <c r="G28" s="334" t="s">
        <v>65</v>
      </c>
      <c r="H28" s="335">
        <v>180</v>
      </c>
      <c r="I28" s="336" t="s">
        <v>484</v>
      </c>
      <c r="J28" s="10"/>
      <c r="K28" s="10"/>
      <c r="L28" s="10"/>
    </row>
    <row r="29" spans="1:12" x14ac:dyDescent="0.25">
      <c r="A29" s="288" t="s">
        <v>54</v>
      </c>
      <c r="B29" s="289" t="s">
        <v>50</v>
      </c>
      <c r="C29" s="311" t="s">
        <v>55</v>
      </c>
      <c r="D29" s="312">
        <v>600</v>
      </c>
      <c r="E29" s="313">
        <v>18</v>
      </c>
      <c r="F29" s="289" t="s">
        <v>52</v>
      </c>
      <c r="G29" s="337" t="s">
        <v>65</v>
      </c>
      <c r="H29" s="338">
        <v>540</v>
      </c>
      <c r="I29" s="339" t="s">
        <v>485</v>
      </c>
      <c r="J29" s="10"/>
      <c r="K29" s="10"/>
      <c r="L29" s="10"/>
    </row>
    <row r="30" spans="1:12" x14ac:dyDescent="0.25">
      <c r="A30" s="288" t="s">
        <v>56</v>
      </c>
      <c r="B30" s="289" t="s">
        <v>50</v>
      </c>
      <c r="C30" s="311" t="s">
        <v>57</v>
      </c>
      <c r="D30" s="312">
        <v>600</v>
      </c>
      <c r="E30" s="313">
        <v>18</v>
      </c>
      <c r="F30" s="289" t="s">
        <v>26</v>
      </c>
      <c r="G30" s="337" t="s">
        <v>486</v>
      </c>
      <c r="H30" s="338">
        <v>486</v>
      </c>
      <c r="I30" s="339" t="s">
        <v>487</v>
      </c>
      <c r="J30" s="10"/>
      <c r="K30" s="10"/>
      <c r="L30" s="10"/>
    </row>
    <row r="31" spans="1:12" x14ac:dyDescent="0.25">
      <c r="A31" s="288" t="s">
        <v>56</v>
      </c>
      <c r="B31" s="289" t="s">
        <v>50</v>
      </c>
      <c r="C31" s="311" t="s">
        <v>57</v>
      </c>
      <c r="D31" s="312">
        <v>600</v>
      </c>
      <c r="E31" s="313">
        <v>18</v>
      </c>
      <c r="F31" s="288" t="s">
        <v>58</v>
      </c>
      <c r="G31" s="337" t="s">
        <v>488</v>
      </c>
      <c r="H31" s="338">
        <v>468</v>
      </c>
      <c r="I31" s="339" t="s">
        <v>489</v>
      </c>
      <c r="J31" s="10"/>
      <c r="K31" s="10"/>
      <c r="L31" s="10"/>
    </row>
    <row r="32" spans="1:12" x14ac:dyDescent="0.25">
      <c r="A32" s="288" t="s">
        <v>60</v>
      </c>
      <c r="B32" s="289" t="s">
        <v>50</v>
      </c>
      <c r="C32" s="311" t="s">
        <v>18</v>
      </c>
      <c r="D32" s="312">
        <v>600</v>
      </c>
      <c r="E32" s="313">
        <v>18</v>
      </c>
      <c r="F32" s="289" t="s">
        <v>26</v>
      </c>
      <c r="G32" s="337" t="s">
        <v>486</v>
      </c>
      <c r="H32" s="338">
        <v>486</v>
      </c>
      <c r="I32" s="339" t="s">
        <v>490</v>
      </c>
      <c r="J32" s="10"/>
      <c r="K32" s="10"/>
      <c r="L32" s="10"/>
    </row>
    <row r="33" spans="1:12" x14ac:dyDescent="0.25">
      <c r="A33" s="340" t="s">
        <v>61</v>
      </c>
      <c r="B33" s="289" t="s">
        <v>50</v>
      </c>
      <c r="C33" s="290" t="s">
        <v>18</v>
      </c>
      <c r="D33" s="291">
        <v>600</v>
      </c>
      <c r="E33" s="292">
        <v>18</v>
      </c>
      <c r="F33" s="288" t="s">
        <v>58</v>
      </c>
      <c r="G33" s="293" t="s">
        <v>488</v>
      </c>
      <c r="H33" s="294">
        <v>468</v>
      </c>
      <c r="I33" s="295" t="s">
        <v>491</v>
      </c>
      <c r="J33" s="10"/>
      <c r="K33" s="10"/>
      <c r="L33" s="10"/>
    </row>
    <row r="34" spans="1:12" x14ac:dyDescent="0.25">
      <c r="A34" s="288" t="s">
        <v>62</v>
      </c>
      <c r="B34" s="289" t="s">
        <v>50</v>
      </c>
      <c r="C34" s="290" t="s">
        <v>18</v>
      </c>
      <c r="D34" s="291">
        <v>600</v>
      </c>
      <c r="E34" s="292">
        <v>18</v>
      </c>
      <c r="F34" s="288" t="s">
        <v>28</v>
      </c>
      <c r="G34" s="293" t="s">
        <v>492</v>
      </c>
      <c r="H34" s="294">
        <v>420</v>
      </c>
      <c r="I34" s="295" t="s">
        <v>493</v>
      </c>
      <c r="J34" s="10"/>
      <c r="K34" s="10"/>
      <c r="L34" s="10"/>
    </row>
    <row r="35" spans="1:12" x14ac:dyDescent="0.25">
      <c r="A35" s="288" t="s">
        <v>63</v>
      </c>
      <c r="B35" s="289" t="s">
        <v>50</v>
      </c>
      <c r="C35" s="290" t="s">
        <v>18</v>
      </c>
      <c r="D35" s="291">
        <v>600</v>
      </c>
      <c r="E35" s="292">
        <v>18</v>
      </c>
      <c r="F35" s="288" t="s">
        <v>64</v>
      </c>
      <c r="G35" s="293" t="s">
        <v>169</v>
      </c>
      <c r="H35" s="294">
        <v>324</v>
      </c>
      <c r="I35" s="295" t="s">
        <v>494</v>
      </c>
      <c r="J35" s="10"/>
      <c r="K35" s="10"/>
      <c r="L35" s="10"/>
    </row>
    <row r="36" spans="1:12" x14ac:dyDescent="0.25">
      <c r="A36" s="289" t="s">
        <v>66</v>
      </c>
      <c r="B36" s="289" t="s">
        <v>50</v>
      </c>
      <c r="C36" s="290">
        <v>3000</v>
      </c>
      <c r="D36" s="291">
        <v>900</v>
      </c>
      <c r="E36" s="292">
        <v>18</v>
      </c>
      <c r="F36" s="288" t="s">
        <v>58</v>
      </c>
      <c r="G36" s="293" t="s">
        <v>488</v>
      </c>
      <c r="H36" s="294">
        <v>702</v>
      </c>
      <c r="I36" s="295" t="s">
        <v>495</v>
      </c>
      <c r="J36" s="10"/>
      <c r="K36" s="10"/>
      <c r="L36" s="10"/>
    </row>
    <row r="37" spans="1:12" x14ac:dyDescent="0.25">
      <c r="A37" s="288" t="s">
        <v>67</v>
      </c>
      <c r="B37" s="300" t="s">
        <v>50</v>
      </c>
      <c r="C37" s="297" t="s">
        <v>437</v>
      </c>
      <c r="D37" s="298">
        <v>600</v>
      </c>
      <c r="E37" s="299">
        <v>40</v>
      </c>
      <c r="F37" s="296" t="s">
        <v>438</v>
      </c>
      <c r="G37" s="301" t="s">
        <v>496</v>
      </c>
      <c r="H37" s="302">
        <v>1224</v>
      </c>
      <c r="I37" s="303" t="s">
        <v>497</v>
      </c>
      <c r="J37" s="10"/>
      <c r="K37" s="10"/>
      <c r="L37" s="10"/>
    </row>
    <row r="38" spans="1:12" x14ac:dyDescent="0.25">
      <c r="A38" s="289" t="s">
        <v>68</v>
      </c>
      <c r="B38" s="300" t="s">
        <v>50</v>
      </c>
      <c r="C38" s="297" t="s">
        <v>437</v>
      </c>
      <c r="D38" s="298">
        <v>600</v>
      </c>
      <c r="E38" s="299">
        <v>40</v>
      </c>
      <c r="F38" s="296" t="s">
        <v>439</v>
      </c>
      <c r="G38" s="301" t="s">
        <v>91</v>
      </c>
      <c r="H38" s="302">
        <v>1188</v>
      </c>
      <c r="I38" s="303" t="s">
        <v>498</v>
      </c>
      <c r="J38" s="10"/>
      <c r="K38" s="10"/>
      <c r="L38" s="10"/>
    </row>
    <row r="39" spans="1:12" x14ac:dyDescent="0.25">
      <c r="A39" s="288" t="s">
        <v>69</v>
      </c>
      <c r="B39" s="289" t="s">
        <v>50</v>
      </c>
      <c r="C39" s="290" t="s">
        <v>18</v>
      </c>
      <c r="D39" s="291">
        <v>600</v>
      </c>
      <c r="E39" s="292">
        <v>40</v>
      </c>
      <c r="F39" s="289" t="s">
        <v>26</v>
      </c>
      <c r="G39" s="293" t="s">
        <v>499</v>
      </c>
      <c r="H39" s="294">
        <v>1044</v>
      </c>
      <c r="I39" s="295" t="s">
        <v>500</v>
      </c>
      <c r="J39" s="10"/>
      <c r="K39" s="10"/>
      <c r="L39" s="10"/>
    </row>
    <row r="40" spans="1:12" x14ac:dyDescent="0.25">
      <c r="A40" s="288" t="s">
        <v>70</v>
      </c>
      <c r="B40" s="289" t="s">
        <v>50</v>
      </c>
      <c r="C40" s="290" t="s">
        <v>18</v>
      </c>
      <c r="D40" s="291">
        <v>600</v>
      </c>
      <c r="E40" s="292">
        <v>40</v>
      </c>
      <c r="F40" s="288" t="s">
        <v>58</v>
      </c>
      <c r="G40" s="293" t="s">
        <v>458</v>
      </c>
      <c r="H40" s="294">
        <v>1008</v>
      </c>
      <c r="I40" s="295" t="s">
        <v>501</v>
      </c>
      <c r="J40" s="10"/>
      <c r="K40" s="10"/>
      <c r="L40" s="10"/>
    </row>
    <row r="41" spans="1:12" x14ac:dyDescent="0.25">
      <c r="A41" s="288" t="s">
        <v>72</v>
      </c>
      <c r="B41" s="289" t="s">
        <v>50</v>
      </c>
      <c r="C41" s="290" t="s">
        <v>18</v>
      </c>
      <c r="D41" s="291">
        <v>600</v>
      </c>
      <c r="E41" s="292">
        <v>40</v>
      </c>
      <c r="F41" s="288" t="s">
        <v>28</v>
      </c>
      <c r="G41" s="293" t="s">
        <v>53</v>
      </c>
      <c r="H41" s="294">
        <v>900</v>
      </c>
      <c r="I41" s="295" t="s">
        <v>502</v>
      </c>
      <c r="J41" s="10"/>
      <c r="K41" s="10"/>
      <c r="L41" s="10"/>
    </row>
    <row r="42" spans="1:12" x14ac:dyDescent="0.25">
      <c r="A42" s="288" t="s">
        <v>73</v>
      </c>
      <c r="B42" s="289" t="s">
        <v>50</v>
      </c>
      <c r="C42" s="290" t="s">
        <v>18</v>
      </c>
      <c r="D42" s="291">
        <v>600</v>
      </c>
      <c r="E42" s="292">
        <v>40</v>
      </c>
      <c r="F42" s="288" t="s">
        <v>64</v>
      </c>
      <c r="G42" s="293" t="s">
        <v>455</v>
      </c>
      <c r="H42" s="294">
        <v>720</v>
      </c>
      <c r="I42" s="295" t="s">
        <v>503</v>
      </c>
      <c r="J42" s="10"/>
      <c r="K42" s="10"/>
      <c r="L42" s="10"/>
    </row>
    <row r="43" spans="1:12" x14ac:dyDescent="0.25">
      <c r="A43" s="341" t="s">
        <v>74</v>
      </c>
      <c r="B43" s="289" t="s">
        <v>50</v>
      </c>
      <c r="C43" s="290">
        <v>3000</v>
      </c>
      <c r="D43" s="291">
        <v>900</v>
      </c>
      <c r="E43" s="292">
        <v>40</v>
      </c>
      <c r="F43" s="288" t="s">
        <v>26</v>
      </c>
      <c r="G43" s="293" t="s">
        <v>499</v>
      </c>
      <c r="H43" s="294">
        <v>1566</v>
      </c>
      <c r="I43" s="295" t="s">
        <v>505</v>
      </c>
      <c r="J43" s="10"/>
      <c r="K43" s="10"/>
      <c r="L43" s="10"/>
    </row>
    <row r="44" spans="1:12" x14ac:dyDescent="0.25">
      <c r="A44" s="288" t="s">
        <v>75</v>
      </c>
      <c r="B44" s="341" t="s">
        <v>50</v>
      </c>
      <c r="C44" s="290">
        <v>3000</v>
      </c>
      <c r="D44" s="291">
        <v>900</v>
      </c>
      <c r="E44" s="292">
        <v>40</v>
      </c>
      <c r="F44" s="288" t="s">
        <v>58</v>
      </c>
      <c r="G44" s="293" t="s">
        <v>458</v>
      </c>
      <c r="H44" s="294">
        <v>1512</v>
      </c>
      <c r="I44" s="295" t="s">
        <v>506</v>
      </c>
      <c r="J44" s="10"/>
      <c r="K44" s="10"/>
      <c r="L44" s="10"/>
    </row>
    <row r="45" spans="1:12" x14ac:dyDescent="0.25">
      <c r="A45" s="288" t="s">
        <v>78</v>
      </c>
      <c r="B45" s="288" t="s">
        <v>76</v>
      </c>
      <c r="C45" s="311">
        <v>4000</v>
      </c>
      <c r="D45" s="312">
        <v>600</v>
      </c>
      <c r="E45" s="313">
        <v>20</v>
      </c>
      <c r="F45" s="289" t="s">
        <v>77</v>
      </c>
      <c r="G45" s="337" t="s">
        <v>507</v>
      </c>
      <c r="H45" s="338">
        <v>591</v>
      </c>
      <c r="I45" s="339" t="s">
        <v>508</v>
      </c>
      <c r="J45" s="10"/>
      <c r="K45" s="10"/>
      <c r="L45" s="10"/>
    </row>
    <row r="46" spans="1:12" x14ac:dyDescent="0.25">
      <c r="A46" s="288" t="s">
        <v>80</v>
      </c>
      <c r="B46" s="289" t="s">
        <v>76</v>
      </c>
      <c r="C46" s="290">
        <v>1500</v>
      </c>
      <c r="D46" s="291">
        <v>1200</v>
      </c>
      <c r="E46" s="292">
        <v>40</v>
      </c>
      <c r="F46" s="288" t="s">
        <v>79</v>
      </c>
      <c r="G46" s="293" t="s">
        <v>509</v>
      </c>
      <c r="H46" s="294">
        <v>2781</v>
      </c>
      <c r="I46" s="295" t="s">
        <v>510</v>
      </c>
      <c r="J46" s="10"/>
      <c r="K46" s="10"/>
      <c r="L46" s="10"/>
    </row>
    <row r="47" spans="1:12" x14ac:dyDescent="0.25">
      <c r="A47" s="288" t="s">
        <v>81</v>
      </c>
      <c r="B47" s="289" t="s">
        <v>76</v>
      </c>
      <c r="C47" s="290">
        <v>1800</v>
      </c>
      <c r="D47" s="291">
        <v>1000</v>
      </c>
      <c r="E47" s="292">
        <v>40</v>
      </c>
      <c r="F47" s="288" t="s">
        <v>79</v>
      </c>
      <c r="G47" s="293" t="s">
        <v>511</v>
      </c>
      <c r="H47" s="294">
        <v>2460</v>
      </c>
      <c r="I47" s="295" t="s">
        <v>512</v>
      </c>
      <c r="J47" s="10"/>
      <c r="K47" s="10"/>
      <c r="L47" s="10"/>
    </row>
    <row r="48" spans="1:12" x14ac:dyDescent="0.25">
      <c r="A48" s="289" t="s">
        <v>82</v>
      </c>
      <c r="B48" s="289" t="s">
        <v>76</v>
      </c>
      <c r="C48" s="290" t="s">
        <v>35</v>
      </c>
      <c r="D48" s="291">
        <v>600</v>
      </c>
      <c r="E48" s="292">
        <v>40</v>
      </c>
      <c r="F48" s="288" t="s">
        <v>79</v>
      </c>
      <c r="G48" s="293" t="s">
        <v>511</v>
      </c>
      <c r="H48" s="294">
        <v>1476</v>
      </c>
      <c r="I48" s="295" t="s">
        <v>513</v>
      </c>
      <c r="J48" s="10"/>
      <c r="K48" s="10"/>
      <c r="L48" s="10"/>
    </row>
    <row r="49" spans="1:13" x14ac:dyDescent="0.25">
      <c r="A49" s="288" t="s">
        <v>84</v>
      </c>
      <c r="B49" s="341" t="s">
        <v>76</v>
      </c>
      <c r="C49" s="317" t="s">
        <v>83</v>
      </c>
      <c r="D49" s="314">
        <v>300</v>
      </c>
      <c r="E49" s="315">
        <v>40</v>
      </c>
      <c r="F49" s="340" t="s">
        <v>77</v>
      </c>
      <c r="G49" s="321" t="s">
        <v>514</v>
      </c>
      <c r="H49" s="322">
        <v>570</v>
      </c>
      <c r="I49" s="316" t="s">
        <v>515</v>
      </c>
      <c r="J49" s="10"/>
      <c r="K49" s="10"/>
      <c r="L49" s="10"/>
    </row>
    <row r="50" spans="1:13" ht="15.75" thickBot="1" x14ac:dyDescent="0.3">
      <c r="A50" s="342" t="s">
        <v>440</v>
      </c>
      <c r="B50" s="323" t="s">
        <v>76</v>
      </c>
      <c r="C50" s="324" t="s">
        <v>83</v>
      </c>
      <c r="D50" s="325">
        <v>600</v>
      </c>
      <c r="E50" s="326">
        <v>40</v>
      </c>
      <c r="F50" s="323" t="s">
        <v>77</v>
      </c>
      <c r="G50" s="327" t="s">
        <v>514</v>
      </c>
      <c r="H50" s="328">
        <v>1140</v>
      </c>
      <c r="I50" s="329" t="s">
        <v>516</v>
      </c>
      <c r="J50" s="10"/>
      <c r="K50" s="10"/>
      <c r="L50" s="10"/>
    </row>
    <row r="51" spans="1:13" ht="15.75" thickBot="1" x14ac:dyDescent="0.3">
      <c r="A51" s="343" t="s">
        <v>85</v>
      </c>
      <c r="B51" s="344" t="s">
        <v>86</v>
      </c>
      <c r="C51" s="282"/>
      <c r="D51" s="283"/>
      <c r="E51" s="284"/>
      <c r="F51" s="285"/>
      <c r="G51" s="345"/>
      <c r="H51" s="346"/>
      <c r="I51" s="347"/>
      <c r="J51" s="10"/>
      <c r="K51" s="10"/>
      <c r="L51" s="10"/>
      <c r="M51" s="16"/>
    </row>
    <row r="52" spans="1:13" x14ac:dyDescent="0.25">
      <c r="A52" s="333" t="s">
        <v>87</v>
      </c>
      <c r="B52" s="348" t="s">
        <v>88</v>
      </c>
      <c r="C52" s="330" t="s">
        <v>89</v>
      </c>
      <c r="D52" s="331">
        <v>300</v>
      </c>
      <c r="E52" s="332">
        <v>40</v>
      </c>
      <c r="F52" s="349" t="s">
        <v>79</v>
      </c>
      <c r="G52" s="334" t="s">
        <v>466</v>
      </c>
      <c r="H52" s="335">
        <v>396</v>
      </c>
      <c r="I52" s="336" t="s">
        <v>522</v>
      </c>
      <c r="J52" s="10"/>
      <c r="K52" s="10"/>
      <c r="L52" s="10"/>
    </row>
    <row r="53" spans="1:13" x14ac:dyDescent="0.25">
      <c r="A53" s="340" t="s">
        <v>90</v>
      </c>
      <c r="B53" s="350" t="s">
        <v>88</v>
      </c>
      <c r="C53" s="311">
        <v>1500</v>
      </c>
      <c r="D53" s="312">
        <v>600</v>
      </c>
      <c r="E53" s="313">
        <v>40</v>
      </c>
      <c r="F53" s="300" t="s">
        <v>79</v>
      </c>
      <c r="G53" s="337" t="s">
        <v>466</v>
      </c>
      <c r="H53" s="351">
        <v>792</v>
      </c>
      <c r="I53" s="352" t="s">
        <v>523</v>
      </c>
      <c r="J53" s="10"/>
      <c r="K53" s="10"/>
      <c r="L53" s="10"/>
    </row>
    <row r="54" spans="1:13" x14ac:dyDescent="0.25">
      <c r="A54" s="340" t="s">
        <v>92</v>
      </c>
      <c r="B54" s="353" t="s">
        <v>93</v>
      </c>
      <c r="C54" s="317" t="s">
        <v>94</v>
      </c>
      <c r="D54" s="314">
        <v>300</v>
      </c>
      <c r="E54" s="315">
        <v>40</v>
      </c>
      <c r="F54" s="354" t="s">
        <v>52</v>
      </c>
      <c r="G54" s="321" t="s">
        <v>91</v>
      </c>
      <c r="H54" s="322">
        <v>594</v>
      </c>
      <c r="I54" s="316" t="s">
        <v>524</v>
      </c>
      <c r="J54" s="10"/>
      <c r="K54" s="10"/>
      <c r="L54" s="10"/>
    </row>
    <row r="55" spans="1:13" x14ac:dyDescent="0.25">
      <c r="A55" s="340" t="s">
        <v>95</v>
      </c>
      <c r="B55" s="353" t="s">
        <v>93</v>
      </c>
      <c r="C55" s="317" t="s">
        <v>94</v>
      </c>
      <c r="D55" s="314">
        <v>300</v>
      </c>
      <c r="E55" s="315">
        <v>40</v>
      </c>
      <c r="F55" s="354" t="s">
        <v>96</v>
      </c>
      <c r="G55" s="321" t="s">
        <v>499</v>
      </c>
      <c r="H55" s="322">
        <v>522</v>
      </c>
      <c r="I55" s="316" t="s">
        <v>525</v>
      </c>
      <c r="J55" s="10"/>
      <c r="K55" s="10"/>
      <c r="L55" s="10"/>
    </row>
    <row r="56" spans="1:13" x14ac:dyDescent="0.25">
      <c r="A56" s="340" t="s">
        <v>97</v>
      </c>
      <c r="B56" s="353" t="s">
        <v>93</v>
      </c>
      <c r="C56" s="317" t="s">
        <v>51</v>
      </c>
      <c r="D56" s="314">
        <v>300</v>
      </c>
      <c r="E56" s="315">
        <v>40</v>
      </c>
      <c r="F56" s="296" t="s">
        <v>98</v>
      </c>
      <c r="G56" s="321" t="s">
        <v>454</v>
      </c>
      <c r="H56" s="322">
        <v>396</v>
      </c>
      <c r="I56" s="316" t="s">
        <v>526</v>
      </c>
      <c r="J56" s="10"/>
      <c r="K56" s="10"/>
      <c r="L56" s="10"/>
    </row>
    <row r="57" spans="1:13" x14ac:dyDescent="0.25">
      <c r="A57" s="340" t="s">
        <v>99</v>
      </c>
      <c r="B57" s="353" t="s">
        <v>93</v>
      </c>
      <c r="C57" s="317" t="s">
        <v>94</v>
      </c>
      <c r="D57" s="314">
        <v>300</v>
      </c>
      <c r="E57" s="315">
        <v>40</v>
      </c>
      <c r="F57" s="296" t="s">
        <v>100</v>
      </c>
      <c r="G57" s="321" t="s">
        <v>53</v>
      </c>
      <c r="H57" s="322">
        <v>450</v>
      </c>
      <c r="I57" s="316" t="s">
        <v>527</v>
      </c>
      <c r="J57" s="10"/>
      <c r="K57" s="10"/>
      <c r="L57" s="10"/>
    </row>
    <row r="58" spans="1:13" x14ac:dyDescent="0.25">
      <c r="A58" s="340" t="s">
        <v>101</v>
      </c>
      <c r="B58" s="353" t="s">
        <v>102</v>
      </c>
      <c r="C58" s="317" t="s">
        <v>103</v>
      </c>
      <c r="D58" s="314">
        <v>1000</v>
      </c>
      <c r="E58" s="315">
        <v>40</v>
      </c>
      <c r="F58" s="300" t="s">
        <v>79</v>
      </c>
      <c r="G58" s="321" t="s">
        <v>466</v>
      </c>
      <c r="H58" s="322">
        <v>1320</v>
      </c>
      <c r="I58" s="316" t="s">
        <v>528</v>
      </c>
      <c r="J58" s="10"/>
      <c r="K58" s="10"/>
      <c r="L58" s="10"/>
    </row>
    <row r="59" spans="1:13" x14ac:dyDescent="0.25">
      <c r="A59" s="288" t="s">
        <v>104</v>
      </c>
      <c r="B59" s="353" t="s">
        <v>105</v>
      </c>
      <c r="C59" s="317">
        <v>1000</v>
      </c>
      <c r="D59" s="314">
        <v>1000</v>
      </c>
      <c r="E59" s="315">
        <v>40</v>
      </c>
      <c r="F59" s="354" t="s">
        <v>52</v>
      </c>
      <c r="G59" s="321" t="s">
        <v>91</v>
      </c>
      <c r="H59" s="322">
        <v>1980</v>
      </c>
      <c r="I59" s="316" t="s">
        <v>91</v>
      </c>
      <c r="J59" s="10"/>
      <c r="K59" s="10"/>
      <c r="L59" s="10"/>
    </row>
    <row r="60" spans="1:13" x14ac:dyDescent="0.25">
      <c r="A60" s="288" t="s">
        <v>106</v>
      </c>
      <c r="B60" s="353" t="s">
        <v>105</v>
      </c>
      <c r="C60" s="317">
        <v>1000</v>
      </c>
      <c r="D60" s="314">
        <v>1000</v>
      </c>
      <c r="E60" s="315">
        <v>40</v>
      </c>
      <c r="F60" s="354" t="s">
        <v>96</v>
      </c>
      <c r="G60" s="321" t="s">
        <v>499</v>
      </c>
      <c r="H60" s="322">
        <v>1740</v>
      </c>
      <c r="I60" s="316" t="s">
        <v>499</v>
      </c>
      <c r="J60" s="10"/>
      <c r="K60" s="10"/>
      <c r="L60" s="10"/>
    </row>
    <row r="61" spans="1:13" ht="15.75" thickBot="1" x14ac:dyDescent="0.3">
      <c r="A61" s="323" t="s">
        <v>107</v>
      </c>
      <c r="B61" s="355" t="s">
        <v>108</v>
      </c>
      <c r="C61" s="324" t="s">
        <v>83</v>
      </c>
      <c r="D61" s="325">
        <v>300</v>
      </c>
      <c r="E61" s="326">
        <v>50</v>
      </c>
      <c r="F61" s="356" t="s">
        <v>26</v>
      </c>
      <c r="G61" s="357" t="s">
        <v>529</v>
      </c>
      <c r="H61" s="358">
        <v>510</v>
      </c>
      <c r="I61" s="359" t="s">
        <v>530</v>
      </c>
      <c r="J61" s="10"/>
      <c r="K61" s="10"/>
      <c r="L61" s="10"/>
    </row>
    <row r="62" spans="1:13" x14ac:dyDescent="0.25">
      <c r="A62" s="341" t="s">
        <v>109</v>
      </c>
      <c r="B62" s="360" t="s">
        <v>110</v>
      </c>
      <c r="C62" s="361">
        <v>900</v>
      </c>
      <c r="D62" s="362">
        <v>50</v>
      </c>
      <c r="E62" s="363">
        <v>50</v>
      </c>
      <c r="F62" s="341" t="s">
        <v>111</v>
      </c>
      <c r="G62" s="364"/>
      <c r="H62" s="351"/>
      <c r="I62" s="352" t="s">
        <v>517</v>
      </c>
      <c r="J62" s="10"/>
      <c r="K62" s="10"/>
      <c r="L62" s="10"/>
    </row>
    <row r="63" spans="1:13" x14ac:dyDescent="0.25">
      <c r="A63" s="340" t="s">
        <v>113</v>
      </c>
      <c r="B63" s="353" t="s">
        <v>114</v>
      </c>
      <c r="C63" s="317">
        <v>900</v>
      </c>
      <c r="D63" s="314">
        <v>45</v>
      </c>
      <c r="E63" s="315">
        <v>45</v>
      </c>
      <c r="F63" s="340" t="s">
        <v>111</v>
      </c>
      <c r="G63" s="321"/>
      <c r="H63" s="322"/>
      <c r="I63" s="316" t="s">
        <v>518</v>
      </c>
      <c r="J63" s="10"/>
      <c r="K63" s="10"/>
      <c r="L63" s="10"/>
    </row>
    <row r="64" spans="1:13" x14ac:dyDescent="0.25">
      <c r="A64" s="288" t="s">
        <v>115</v>
      </c>
      <c r="B64" s="353" t="s">
        <v>116</v>
      </c>
      <c r="C64" s="317">
        <v>900</v>
      </c>
      <c r="D64" s="314">
        <v>50</v>
      </c>
      <c r="E64" s="315">
        <v>50</v>
      </c>
      <c r="F64" s="340" t="s">
        <v>111</v>
      </c>
      <c r="G64" s="321"/>
      <c r="H64" s="322"/>
      <c r="I64" s="316" t="s">
        <v>230</v>
      </c>
      <c r="J64" s="10"/>
      <c r="K64" s="10"/>
      <c r="L64" s="10"/>
    </row>
    <row r="65" spans="1:12" x14ac:dyDescent="0.25">
      <c r="A65" s="288" t="s">
        <v>117</v>
      </c>
      <c r="B65" s="365" t="s">
        <v>118</v>
      </c>
      <c r="C65" s="290">
        <v>1200</v>
      </c>
      <c r="D65" s="291">
        <v>80</v>
      </c>
      <c r="E65" s="292">
        <v>80</v>
      </c>
      <c r="F65" s="288" t="s">
        <v>111</v>
      </c>
      <c r="G65" s="293"/>
      <c r="H65" s="294"/>
      <c r="I65" s="295" t="s">
        <v>519</v>
      </c>
      <c r="J65" s="10"/>
      <c r="K65" s="10"/>
      <c r="L65" s="10"/>
    </row>
    <row r="66" spans="1:12" x14ac:dyDescent="0.25">
      <c r="A66" s="288" t="s">
        <v>119</v>
      </c>
      <c r="B66" s="353" t="s">
        <v>120</v>
      </c>
      <c r="C66" s="317">
        <v>1150</v>
      </c>
      <c r="D66" s="314">
        <v>80</v>
      </c>
      <c r="E66" s="315">
        <v>80</v>
      </c>
      <c r="F66" s="340" t="s">
        <v>111</v>
      </c>
      <c r="G66" s="321"/>
      <c r="H66" s="322"/>
      <c r="I66" s="295" t="s">
        <v>520</v>
      </c>
      <c r="J66" s="10"/>
      <c r="K66" s="10"/>
      <c r="L66" s="10"/>
    </row>
    <row r="67" spans="1:12" ht="15.75" thickBot="1" x14ac:dyDescent="0.3">
      <c r="A67" s="323" t="s">
        <v>121</v>
      </c>
      <c r="B67" s="355" t="s">
        <v>122</v>
      </c>
      <c r="C67" s="324">
        <v>1200</v>
      </c>
      <c r="D67" s="325">
        <v>80</v>
      </c>
      <c r="E67" s="326">
        <v>80</v>
      </c>
      <c r="F67" s="323" t="s">
        <v>111</v>
      </c>
      <c r="G67" s="327"/>
      <c r="H67" s="328"/>
      <c r="I67" s="329" t="s">
        <v>165</v>
      </c>
      <c r="J67" s="10"/>
      <c r="K67" s="10"/>
      <c r="L67" s="10"/>
    </row>
    <row r="68" spans="1:12" x14ac:dyDescent="0.25">
      <c r="A68" s="341" t="s">
        <v>123</v>
      </c>
      <c r="B68" s="348" t="s">
        <v>124</v>
      </c>
      <c r="C68" s="330" t="s">
        <v>83</v>
      </c>
      <c r="D68" s="331">
        <v>80</v>
      </c>
      <c r="E68" s="332">
        <v>41</v>
      </c>
      <c r="F68" s="333" t="s">
        <v>125</v>
      </c>
      <c r="G68" s="334"/>
      <c r="H68" s="335">
        <v>90</v>
      </c>
      <c r="I68" s="336" t="s">
        <v>521</v>
      </c>
      <c r="J68" s="10"/>
      <c r="K68" s="10"/>
      <c r="L68" s="10"/>
    </row>
    <row r="69" spans="1:12" x14ac:dyDescent="0.25">
      <c r="A69" s="340" t="s">
        <v>126</v>
      </c>
      <c r="B69" s="360" t="s">
        <v>127</v>
      </c>
      <c r="C69" s="361" t="s">
        <v>83</v>
      </c>
      <c r="D69" s="362">
        <v>50</v>
      </c>
      <c r="E69" s="363">
        <v>50</v>
      </c>
      <c r="F69" s="341" t="s">
        <v>125</v>
      </c>
      <c r="G69" s="366"/>
      <c r="H69" s="351">
        <v>98</v>
      </c>
      <c r="I69" s="352" t="s">
        <v>531</v>
      </c>
      <c r="J69" s="10"/>
      <c r="K69" s="10"/>
      <c r="L69" s="10"/>
    </row>
    <row r="70" spans="1:12" x14ac:dyDescent="0.25">
      <c r="A70" s="340" t="s">
        <v>128</v>
      </c>
      <c r="B70" s="353" t="s">
        <v>124</v>
      </c>
      <c r="C70" s="290" t="s">
        <v>83</v>
      </c>
      <c r="D70" s="291">
        <v>65</v>
      </c>
      <c r="E70" s="292">
        <v>53</v>
      </c>
      <c r="F70" s="288" t="s">
        <v>125</v>
      </c>
      <c r="G70" s="293"/>
      <c r="H70" s="294">
        <v>114</v>
      </c>
      <c r="I70" s="295" t="s">
        <v>532</v>
      </c>
      <c r="J70" s="10"/>
      <c r="K70" s="10"/>
      <c r="L70" s="10"/>
    </row>
    <row r="71" spans="1:12" x14ac:dyDescent="0.25">
      <c r="A71" s="288" t="s">
        <v>129</v>
      </c>
      <c r="B71" s="353" t="s">
        <v>124</v>
      </c>
      <c r="C71" s="361" t="s">
        <v>83</v>
      </c>
      <c r="D71" s="362">
        <v>75</v>
      </c>
      <c r="E71" s="363">
        <v>50</v>
      </c>
      <c r="F71" s="341" t="s">
        <v>125</v>
      </c>
      <c r="G71" s="366"/>
      <c r="H71" s="351">
        <v>118</v>
      </c>
      <c r="I71" s="352" t="s">
        <v>533</v>
      </c>
      <c r="J71" s="10"/>
      <c r="K71" s="10"/>
      <c r="L71" s="10"/>
    </row>
    <row r="72" spans="1:12" x14ac:dyDescent="0.25">
      <c r="A72" s="288" t="s">
        <v>130</v>
      </c>
      <c r="B72" s="353" t="s">
        <v>131</v>
      </c>
      <c r="C72" s="317" t="s">
        <v>83</v>
      </c>
      <c r="D72" s="314">
        <v>65</v>
      </c>
      <c r="E72" s="315">
        <v>60</v>
      </c>
      <c r="F72" s="340" t="s">
        <v>125</v>
      </c>
      <c r="G72" s="321"/>
      <c r="H72" s="322">
        <v>165</v>
      </c>
      <c r="I72" s="316" t="s">
        <v>534</v>
      </c>
      <c r="J72" s="10"/>
      <c r="K72" s="10"/>
      <c r="L72" s="10"/>
    </row>
    <row r="73" spans="1:12" x14ac:dyDescent="0.25">
      <c r="A73" s="288" t="s">
        <v>132</v>
      </c>
      <c r="B73" s="365" t="s">
        <v>133</v>
      </c>
      <c r="C73" s="290">
        <v>3000</v>
      </c>
      <c r="D73" s="291">
        <v>70</v>
      </c>
      <c r="E73" s="292">
        <v>40</v>
      </c>
      <c r="F73" s="288" t="s">
        <v>125</v>
      </c>
      <c r="G73" s="293"/>
      <c r="H73" s="294">
        <v>165</v>
      </c>
      <c r="I73" s="295" t="s">
        <v>535</v>
      </c>
      <c r="J73" s="10"/>
      <c r="K73" s="10"/>
      <c r="L73" s="10"/>
    </row>
    <row r="74" spans="1:12" x14ac:dyDescent="0.25">
      <c r="A74" s="288" t="s">
        <v>134</v>
      </c>
      <c r="B74" s="365" t="s">
        <v>135</v>
      </c>
      <c r="C74" s="290" t="s">
        <v>83</v>
      </c>
      <c r="D74" s="291">
        <v>78</v>
      </c>
      <c r="E74" s="292">
        <v>20</v>
      </c>
      <c r="F74" s="288" t="s">
        <v>125</v>
      </c>
      <c r="G74" s="293"/>
      <c r="H74" s="294">
        <v>70</v>
      </c>
      <c r="I74" s="295" t="s">
        <v>536</v>
      </c>
      <c r="J74" s="10"/>
      <c r="K74" s="10"/>
      <c r="L74" s="10"/>
    </row>
    <row r="75" spans="1:12" x14ac:dyDescent="0.25">
      <c r="A75" s="288" t="s">
        <v>136</v>
      </c>
      <c r="B75" s="365" t="s">
        <v>137</v>
      </c>
      <c r="C75" s="290">
        <v>3000</v>
      </c>
      <c r="D75" s="291">
        <v>50</v>
      </c>
      <c r="E75" s="292">
        <v>8</v>
      </c>
      <c r="F75" s="288" t="s">
        <v>125</v>
      </c>
      <c r="G75" s="293"/>
      <c r="H75" s="294">
        <v>30</v>
      </c>
      <c r="I75" s="295" t="s">
        <v>537</v>
      </c>
      <c r="J75" s="10"/>
      <c r="K75" s="10"/>
      <c r="L75" s="10"/>
    </row>
    <row r="76" spans="1:12" ht="15.75" thickBot="1" x14ac:dyDescent="0.3">
      <c r="A76" s="341" t="s">
        <v>138</v>
      </c>
      <c r="B76" s="360" t="s">
        <v>139</v>
      </c>
      <c r="C76" s="361">
        <v>115</v>
      </c>
      <c r="D76" s="362">
        <v>80</v>
      </c>
      <c r="E76" s="363">
        <v>80</v>
      </c>
      <c r="F76" s="341" t="s">
        <v>125</v>
      </c>
      <c r="G76" s="366"/>
      <c r="H76" s="351"/>
      <c r="I76" s="352" t="s">
        <v>433</v>
      </c>
      <c r="J76" s="10"/>
      <c r="K76" s="10"/>
      <c r="L76" s="10"/>
    </row>
    <row r="77" spans="1:12" ht="15.75" thickBot="1" x14ac:dyDescent="0.3">
      <c r="A77" s="343" t="s">
        <v>140</v>
      </c>
      <c r="B77" s="344" t="s">
        <v>141</v>
      </c>
      <c r="C77" s="282"/>
      <c r="D77" s="283"/>
      <c r="E77" s="284"/>
      <c r="F77" s="285"/>
      <c r="G77" s="345"/>
      <c r="H77" s="346"/>
      <c r="I77" s="347"/>
      <c r="J77" s="10"/>
      <c r="K77" s="10"/>
      <c r="L77" s="10"/>
    </row>
    <row r="78" spans="1:12" x14ac:dyDescent="0.25">
      <c r="A78" s="341" t="s">
        <v>142</v>
      </c>
      <c r="B78" s="333" t="s">
        <v>15</v>
      </c>
      <c r="C78" s="361" t="s">
        <v>83</v>
      </c>
      <c r="D78" s="362">
        <v>80</v>
      </c>
      <c r="E78" s="363">
        <v>80</v>
      </c>
      <c r="F78" s="341" t="s">
        <v>125</v>
      </c>
      <c r="G78" s="366"/>
      <c r="H78" s="351">
        <v>194</v>
      </c>
      <c r="I78" s="352" t="s">
        <v>538</v>
      </c>
      <c r="J78" s="10"/>
      <c r="K78" s="10"/>
      <c r="L78" s="10"/>
    </row>
    <row r="79" spans="1:12" x14ac:dyDescent="0.25">
      <c r="A79" s="340" t="s">
        <v>143</v>
      </c>
      <c r="B79" s="289" t="s">
        <v>15</v>
      </c>
      <c r="C79" s="317" t="s">
        <v>83</v>
      </c>
      <c r="D79" s="314">
        <v>100</v>
      </c>
      <c r="E79" s="315">
        <v>100</v>
      </c>
      <c r="F79" s="340" t="s">
        <v>125</v>
      </c>
      <c r="G79" s="321"/>
      <c r="H79" s="322">
        <v>300</v>
      </c>
      <c r="I79" s="316" t="s">
        <v>539</v>
      </c>
      <c r="J79" s="10"/>
      <c r="K79" s="10"/>
      <c r="L79" s="10"/>
    </row>
    <row r="80" spans="1:12" x14ac:dyDescent="0.25">
      <c r="A80" s="340" t="s">
        <v>144</v>
      </c>
      <c r="B80" s="289" t="s">
        <v>50</v>
      </c>
      <c r="C80" s="317">
        <v>3000</v>
      </c>
      <c r="D80" s="314">
        <v>80</v>
      </c>
      <c r="E80" s="315">
        <v>80</v>
      </c>
      <c r="F80" s="354" t="s">
        <v>26</v>
      </c>
      <c r="G80" s="367"/>
      <c r="H80" s="368">
        <v>256</v>
      </c>
      <c r="I80" s="369" t="s">
        <v>540</v>
      </c>
      <c r="J80" s="10"/>
      <c r="K80" s="10"/>
      <c r="L80" s="10"/>
    </row>
    <row r="81" spans="1:12" x14ac:dyDescent="0.25">
      <c r="A81" s="340" t="s">
        <v>145</v>
      </c>
      <c r="B81" s="289" t="s">
        <v>50</v>
      </c>
      <c r="C81" s="317">
        <v>3000</v>
      </c>
      <c r="D81" s="314">
        <v>80</v>
      </c>
      <c r="E81" s="315">
        <v>80</v>
      </c>
      <c r="F81" s="354" t="s">
        <v>58</v>
      </c>
      <c r="G81" s="301"/>
      <c r="H81" s="302">
        <v>224</v>
      </c>
      <c r="I81" s="303" t="s">
        <v>541</v>
      </c>
      <c r="J81" s="10"/>
      <c r="K81" s="10"/>
      <c r="L81" s="10"/>
    </row>
    <row r="82" spans="1:12" ht="15.75" thickBot="1" x14ac:dyDescent="0.3">
      <c r="A82" s="323" t="s">
        <v>146</v>
      </c>
      <c r="B82" s="323" t="s">
        <v>76</v>
      </c>
      <c r="C82" s="324">
        <v>3000</v>
      </c>
      <c r="D82" s="325">
        <v>80</v>
      </c>
      <c r="E82" s="326">
        <v>80</v>
      </c>
      <c r="F82" s="323" t="s">
        <v>125</v>
      </c>
      <c r="G82" s="327"/>
      <c r="H82" s="328">
        <v>320</v>
      </c>
      <c r="I82" s="329" t="s">
        <v>542</v>
      </c>
      <c r="J82" s="10"/>
      <c r="K82" s="10"/>
      <c r="L82" s="10"/>
    </row>
    <row r="83" spans="1:12" ht="15.75" thickBot="1" x14ac:dyDescent="0.3">
      <c r="A83" s="343" t="s">
        <v>147</v>
      </c>
      <c r="B83" s="344" t="s">
        <v>432</v>
      </c>
      <c r="C83" s="282"/>
      <c r="D83" s="283"/>
      <c r="E83" s="284"/>
      <c r="F83" s="285"/>
      <c r="G83" s="345"/>
      <c r="H83" s="346"/>
      <c r="I83" s="347"/>
      <c r="J83" s="10"/>
      <c r="K83" s="10"/>
      <c r="L83" s="10"/>
    </row>
    <row r="84" spans="1:12" x14ac:dyDescent="0.25">
      <c r="A84" s="333" t="s">
        <v>148</v>
      </c>
      <c r="B84" s="350" t="s">
        <v>149</v>
      </c>
      <c r="C84" s="330">
        <v>3000</v>
      </c>
      <c r="D84" s="331">
        <v>30</v>
      </c>
      <c r="E84" s="332">
        <v>17</v>
      </c>
      <c r="F84" s="333" t="s">
        <v>125</v>
      </c>
      <c r="G84" s="334"/>
      <c r="H84" s="335">
        <v>13</v>
      </c>
      <c r="I84" s="336" t="s">
        <v>543</v>
      </c>
      <c r="J84" s="10"/>
      <c r="K84" s="10"/>
      <c r="L84" s="10"/>
    </row>
    <row r="85" spans="1:12" x14ac:dyDescent="0.25">
      <c r="A85" s="288" t="s">
        <v>150</v>
      </c>
      <c r="B85" s="350" t="s">
        <v>149</v>
      </c>
      <c r="C85" s="311">
        <v>3000</v>
      </c>
      <c r="D85" s="312">
        <v>40</v>
      </c>
      <c r="E85" s="313">
        <v>17</v>
      </c>
      <c r="F85" s="289" t="s">
        <v>125</v>
      </c>
      <c r="G85" s="337"/>
      <c r="H85" s="338">
        <v>17</v>
      </c>
      <c r="I85" s="339" t="s">
        <v>544</v>
      </c>
      <c r="J85" s="10"/>
      <c r="K85" s="10"/>
      <c r="L85" s="10"/>
    </row>
    <row r="86" spans="1:12" x14ac:dyDescent="0.25">
      <c r="A86" s="340" t="s">
        <v>151</v>
      </c>
      <c r="B86" s="350" t="s">
        <v>152</v>
      </c>
      <c r="C86" s="290">
        <v>3000</v>
      </c>
      <c r="D86" s="291">
        <v>40</v>
      </c>
      <c r="E86" s="292">
        <v>40</v>
      </c>
      <c r="F86" s="288" t="s">
        <v>125</v>
      </c>
      <c r="G86" s="293"/>
      <c r="H86" s="294">
        <v>40</v>
      </c>
      <c r="I86" s="295" t="s">
        <v>173</v>
      </c>
      <c r="J86" s="10"/>
      <c r="K86" s="10"/>
      <c r="L86" s="10"/>
    </row>
    <row r="87" spans="1:12" x14ac:dyDescent="0.25">
      <c r="A87" s="340" t="s">
        <v>154</v>
      </c>
      <c r="B87" s="370" t="s">
        <v>152</v>
      </c>
      <c r="C87" s="297">
        <v>3000</v>
      </c>
      <c r="D87" s="298">
        <v>50</v>
      </c>
      <c r="E87" s="299">
        <v>50</v>
      </c>
      <c r="F87" s="296" t="s">
        <v>125</v>
      </c>
      <c r="G87" s="301"/>
      <c r="H87" s="302">
        <v>63</v>
      </c>
      <c r="I87" s="303" t="s">
        <v>545</v>
      </c>
      <c r="J87" s="10"/>
      <c r="K87" s="10"/>
      <c r="L87" s="10"/>
    </row>
    <row r="88" spans="1:12" x14ac:dyDescent="0.25">
      <c r="A88" s="340" t="s">
        <v>156</v>
      </c>
      <c r="B88" s="370" t="s">
        <v>149</v>
      </c>
      <c r="C88" s="371">
        <v>2000</v>
      </c>
      <c r="D88" s="372">
        <v>40</v>
      </c>
      <c r="E88" s="373">
        <v>20</v>
      </c>
      <c r="F88" s="374" t="s">
        <v>155</v>
      </c>
      <c r="G88" s="375"/>
      <c r="H88" s="376">
        <v>15</v>
      </c>
      <c r="I88" s="377" t="s">
        <v>546</v>
      </c>
      <c r="J88" s="10"/>
      <c r="K88" s="10"/>
      <c r="L88" s="10"/>
    </row>
    <row r="89" spans="1:12" x14ac:dyDescent="0.25">
      <c r="A89" s="340" t="s">
        <v>157</v>
      </c>
      <c r="B89" s="370" t="s">
        <v>427</v>
      </c>
      <c r="C89" s="378">
        <v>3000</v>
      </c>
      <c r="D89" s="379">
        <v>85</v>
      </c>
      <c r="E89" s="380">
        <v>20</v>
      </c>
      <c r="F89" s="354" t="s">
        <v>155</v>
      </c>
      <c r="G89" s="367"/>
      <c r="H89" s="368">
        <v>32</v>
      </c>
      <c r="I89" s="369" t="s">
        <v>547</v>
      </c>
      <c r="J89" s="10"/>
      <c r="K89" s="10"/>
      <c r="L89" s="10"/>
    </row>
    <row r="90" spans="1:12" x14ac:dyDescent="0.25">
      <c r="A90" s="340" t="s">
        <v>158</v>
      </c>
      <c r="B90" s="370" t="s">
        <v>152</v>
      </c>
      <c r="C90" s="378">
        <v>3000</v>
      </c>
      <c r="D90" s="379">
        <v>40</v>
      </c>
      <c r="E90" s="380">
        <v>30</v>
      </c>
      <c r="F90" s="354" t="s">
        <v>155</v>
      </c>
      <c r="G90" s="367"/>
      <c r="H90" s="368">
        <v>23</v>
      </c>
      <c r="I90" s="369" t="s">
        <v>548</v>
      </c>
      <c r="J90" s="10"/>
      <c r="K90" s="10"/>
      <c r="L90" s="10"/>
    </row>
    <row r="91" spans="1:12" x14ac:dyDescent="0.25">
      <c r="A91" s="340" t="s">
        <v>159</v>
      </c>
      <c r="B91" s="370" t="s">
        <v>152</v>
      </c>
      <c r="C91" s="378">
        <v>2000</v>
      </c>
      <c r="D91" s="379">
        <v>40</v>
      </c>
      <c r="E91" s="380">
        <v>40</v>
      </c>
      <c r="F91" s="354" t="s">
        <v>155</v>
      </c>
      <c r="G91" s="367"/>
      <c r="H91" s="368">
        <v>30</v>
      </c>
      <c r="I91" s="369" t="s">
        <v>549</v>
      </c>
      <c r="J91" s="10"/>
      <c r="K91" s="10"/>
      <c r="L91" s="10"/>
    </row>
    <row r="92" spans="1:12" x14ac:dyDescent="0.25">
      <c r="A92" s="340" t="s">
        <v>160</v>
      </c>
      <c r="B92" s="370" t="s">
        <v>152</v>
      </c>
      <c r="C92" s="378">
        <v>3000</v>
      </c>
      <c r="D92" s="379">
        <v>50</v>
      </c>
      <c r="E92" s="380">
        <v>40</v>
      </c>
      <c r="F92" s="354" t="s">
        <v>155</v>
      </c>
      <c r="G92" s="367"/>
      <c r="H92" s="368">
        <v>38</v>
      </c>
      <c r="I92" s="369" t="s">
        <v>550</v>
      </c>
      <c r="J92" s="10"/>
      <c r="K92" s="10"/>
      <c r="L92" s="10"/>
    </row>
    <row r="93" spans="1:12" x14ac:dyDescent="0.25">
      <c r="A93" s="288" t="s">
        <v>161</v>
      </c>
      <c r="B93" s="370" t="s">
        <v>152</v>
      </c>
      <c r="C93" s="378">
        <v>3000</v>
      </c>
      <c r="D93" s="379">
        <v>60</v>
      </c>
      <c r="E93" s="380">
        <v>40</v>
      </c>
      <c r="F93" s="354" t="s">
        <v>155</v>
      </c>
      <c r="G93" s="367"/>
      <c r="H93" s="368">
        <v>46</v>
      </c>
      <c r="I93" s="369" t="s">
        <v>551</v>
      </c>
      <c r="J93" s="10"/>
      <c r="K93" s="10"/>
      <c r="L93" s="10"/>
    </row>
    <row r="94" spans="1:12" x14ac:dyDescent="0.25">
      <c r="A94" s="340" t="s">
        <v>162</v>
      </c>
      <c r="B94" s="370" t="s">
        <v>152</v>
      </c>
      <c r="C94" s="297">
        <v>3000</v>
      </c>
      <c r="D94" s="298">
        <v>85</v>
      </c>
      <c r="E94" s="299">
        <v>40</v>
      </c>
      <c r="F94" s="296" t="s">
        <v>155</v>
      </c>
      <c r="G94" s="301"/>
      <c r="H94" s="302">
        <v>64</v>
      </c>
      <c r="I94" s="303" t="s">
        <v>153</v>
      </c>
      <c r="J94" s="10"/>
      <c r="K94" s="10"/>
      <c r="L94" s="10"/>
    </row>
    <row r="95" spans="1:12" x14ac:dyDescent="0.25">
      <c r="A95" s="340" t="s">
        <v>166</v>
      </c>
      <c r="B95" s="370" t="s">
        <v>152</v>
      </c>
      <c r="C95" s="297">
        <v>3000</v>
      </c>
      <c r="D95" s="298">
        <v>50</v>
      </c>
      <c r="E95" s="299">
        <v>50</v>
      </c>
      <c r="F95" s="296" t="s">
        <v>428</v>
      </c>
      <c r="G95" s="301"/>
      <c r="H95" s="302">
        <v>48</v>
      </c>
      <c r="I95" s="303" t="s">
        <v>552</v>
      </c>
      <c r="J95" s="10"/>
      <c r="K95" s="10"/>
      <c r="L95" s="10"/>
    </row>
    <row r="96" spans="1:12" x14ac:dyDescent="0.25">
      <c r="A96" s="288" t="s">
        <v>167</v>
      </c>
      <c r="B96" s="370" t="s">
        <v>623</v>
      </c>
      <c r="C96" s="378" t="s">
        <v>83</v>
      </c>
      <c r="D96" s="379">
        <v>70</v>
      </c>
      <c r="E96" s="380">
        <v>45</v>
      </c>
      <c r="F96" s="354" t="s">
        <v>430</v>
      </c>
      <c r="G96" s="367"/>
      <c r="H96" s="368">
        <v>200</v>
      </c>
      <c r="I96" s="369" t="s">
        <v>553</v>
      </c>
      <c r="J96" s="10"/>
      <c r="K96" s="10"/>
      <c r="L96" s="10"/>
    </row>
    <row r="97" spans="1:12" x14ac:dyDescent="0.25">
      <c r="A97" s="341" t="s">
        <v>168</v>
      </c>
      <c r="B97" s="381" t="s">
        <v>445</v>
      </c>
      <c r="C97" s="382">
        <v>6000</v>
      </c>
      <c r="D97" s="383">
        <v>100</v>
      </c>
      <c r="E97" s="384">
        <v>40</v>
      </c>
      <c r="F97" s="385" t="s">
        <v>164</v>
      </c>
      <c r="G97" s="318"/>
      <c r="H97" s="319">
        <v>150</v>
      </c>
      <c r="I97" s="320" t="s">
        <v>242</v>
      </c>
      <c r="J97" s="10"/>
      <c r="K97" s="10"/>
      <c r="L97" s="10"/>
    </row>
    <row r="98" spans="1:12" x14ac:dyDescent="0.25">
      <c r="A98" s="340" t="s">
        <v>170</v>
      </c>
      <c r="B98" s="381" t="s">
        <v>445</v>
      </c>
      <c r="C98" s="382">
        <v>6000</v>
      </c>
      <c r="D98" s="383">
        <v>140</v>
      </c>
      <c r="E98" s="384">
        <v>40</v>
      </c>
      <c r="F98" s="385" t="s">
        <v>164</v>
      </c>
      <c r="G98" s="318"/>
      <c r="H98" s="319">
        <v>107</v>
      </c>
      <c r="I98" s="320" t="s">
        <v>554</v>
      </c>
      <c r="J98" s="10"/>
      <c r="K98" s="10"/>
      <c r="L98" s="10"/>
    </row>
    <row r="99" spans="1:12" ht="15.75" thickBot="1" x14ac:dyDescent="0.3">
      <c r="A99" s="288" t="s">
        <v>431</v>
      </c>
      <c r="B99" s="386" t="s">
        <v>163</v>
      </c>
      <c r="C99" s="378">
        <v>6000</v>
      </c>
      <c r="D99" s="379">
        <v>195</v>
      </c>
      <c r="E99" s="380">
        <v>45</v>
      </c>
      <c r="F99" s="354" t="s">
        <v>164</v>
      </c>
      <c r="G99" s="367"/>
      <c r="H99" s="368" t="s">
        <v>555</v>
      </c>
      <c r="I99" s="369" t="s">
        <v>556</v>
      </c>
      <c r="J99" s="10"/>
      <c r="K99" s="10"/>
      <c r="L99" s="10"/>
    </row>
    <row r="100" spans="1:12" ht="15.75" thickBot="1" x14ac:dyDescent="0.3">
      <c r="A100" s="280">
        <v>5</v>
      </c>
      <c r="B100" s="387" t="s">
        <v>174</v>
      </c>
      <c r="C100" s="282"/>
      <c r="D100" s="283"/>
      <c r="E100" s="284"/>
      <c r="F100" s="388"/>
      <c r="G100" s="345"/>
      <c r="H100" s="346"/>
      <c r="I100" s="347"/>
      <c r="J100" s="10"/>
      <c r="K100" s="10"/>
      <c r="L100" s="10"/>
    </row>
    <row r="101" spans="1:12" x14ac:dyDescent="0.25">
      <c r="A101" s="289" t="s">
        <v>175</v>
      </c>
      <c r="B101" s="289" t="s">
        <v>76</v>
      </c>
      <c r="C101" s="311" t="s">
        <v>18</v>
      </c>
      <c r="D101" s="312">
        <v>140</v>
      </c>
      <c r="E101" s="313">
        <v>27</v>
      </c>
      <c r="F101" s="289" t="s">
        <v>176</v>
      </c>
      <c r="G101" s="337" t="s">
        <v>557</v>
      </c>
      <c r="H101" s="338">
        <v>162</v>
      </c>
      <c r="I101" s="339" t="s">
        <v>558</v>
      </c>
      <c r="J101" s="10"/>
      <c r="K101" s="10"/>
      <c r="L101" s="10"/>
    </row>
    <row r="102" spans="1:12" x14ac:dyDescent="0.25">
      <c r="A102" s="288" t="s">
        <v>177</v>
      </c>
      <c r="B102" s="289" t="s">
        <v>76</v>
      </c>
      <c r="C102" s="290" t="s">
        <v>18</v>
      </c>
      <c r="D102" s="291">
        <v>140</v>
      </c>
      <c r="E102" s="292">
        <v>27</v>
      </c>
      <c r="F102" s="288" t="s">
        <v>111</v>
      </c>
      <c r="G102" s="293" t="s">
        <v>559</v>
      </c>
      <c r="H102" s="294">
        <v>144</v>
      </c>
      <c r="I102" s="295" t="s">
        <v>560</v>
      </c>
      <c r="J102" s="10"/>
      <c r="K102" s="10"/>
      <c r="L102" s="10"/>
    </row>
    <row r="103" spans="1:12" x14ac:dyDescent="0.25">
      <c r="A103" s="288" t="s">
        <v>178</v>
      </c>
      <c r="B103" s="289" t="s">
        <v>76</v>
      </c>
      <c r="C103" s="290" t="s">
        <v>18</v>
      </c>
      <c r="D103" s="291">
        <v>140</v>
      </c>
      <c r="E103" s="292">
        <v>27</v>
      </c>
      <c r="F103" s="288" t="s">
        <v>179</v>
      </c>
      <c r="G103" s="293" t="s">
        <v>561</v>
      </c>
      <c r="H103" s="294">
        <v>102</v>
      </c>
      <c r="I103" s="295" t="s">
        <v>562</v>
      </c>
      <c r="J103" s="10"/>
      <c r="K103" s="10"/>
      <c r="L103" s="10"/>
    </row>
    <row r="104" spans="1:12" x14ac:dyDescent="0.25">
      <c r="A104" s="288" t="s">
        <v>180</v>
      </c>
      <c r="B104" s="288" t="s">
        <v>76</v>
      </c>
      <c r="C104" s="290" t="s">
        <v>18</v>
      </c>
      <c r="D104" s="291">
        <v>140</v>
      </c>
      <c r="E104" s="292">
        <v>27</v>
      </c>
      <c r="F104" s="288" t="s">
        <v>171</v>
      </c>
      <c r="G104" s="293" t="s">
        <v>563</v>
      </c>
      <c r="H104" s="294">
        <v>72</v>
      </c>
      <c r="I104" s="295" t="s">
        <v>564</v>
      </c>
      <c r="J104" s="10"/>
      <c r="K104" s="10"/>
      <c r="L104" s="10"/>
    </row>
    <row r="105" spans="1:12" x14ac:dyDescent="0.25">
      <c r="A105" s="288" t="s">
        <v>181</v>
      </c>
      <c r="B105" s="288" t="s">
        <v>76</v>
      </c>
      <c r="C105" s="311" t="s">
        <v>182</v>
      </c>
      <c r="D105" s="312">
        <v>140</v>
      </c>
      <c r="E105" s="313">
        <v>27</v>
      </c>
      <c r="F105" s="289" t="s">
        <v>183</v>
      </c>
      <c r="G105" s="337" t="s">
        <v>565</v>
      </c>
      <c r="H105" s="338">
        <v>60</v>
      </c>
      <c r="I105" s="339" t="s">
        <v>566</v>
      </c>
      <c r="J105" s="10"/>
      <c r="K105" s="10"/>
      <c r="L105" s="10"/>
    </row>
    <row r="106" spans="1:12" x14ac:dyDescent="0.25">
      <c r="A106" s="288" t="s">
        <v>184</v>
      </c>
      <c r="B106" s="288" t="s">
        <v>76</v>
      </c>
      <c r="C106" s="290">
        <v>1000</v>
      </c>
      <c r="D106" s="291">
        <v>140</v>
      </c>
      <c r="E106" s="292">
        <v>27</v>
      </c>
      <c r="F106" s="288" t="s">
        <v>185</v>
      </c>
      <c r="G106" s="293" t="s">
        <v>220</v>
      </c>
      <c r="H106" s="294">
        <v>42</v>
      </c>
      <c r="I106" s="295" t="s">
        <v>567</v>
      </c>
      <c r="J106" s="10"/>
      <c r="K106" s="10"/>
      <c r="L106" s="10"/>
    </row>
    <row r="107" spans="1:12" x14ac:dyDescent="0.25">
      <c r="A107" s="288" t="s">
        <v>186</v>
      </c>
      <c r="B107" s="389" t="s">
        <v>187</v>
      </c>
      <c r="C107" s="311">
        <v>3000</v>
      </c>
      <c r="D107" s="312">
        <v>138</v>
      </c>
      <c r="E107" s="313">
        <v>25</v>
      </c>
      <c r="F107" s="289" t="s">
        <v>164</v>
      </c>
      <c r="G107" s="337" t="s">
        <v>504</v>
      </c>
      <c r="H107" s="338">
        <v>141</v>
      </c>
      <c r="I107" s="339" t="s">
        <v>568</v>
      </c>
      <c r="J107" s="10"/>
      <c r="K107" s="10"/>
      <c r="L107" s="10"/>
    </row>
    <row r="108" spans="1:12" ht="15.75" thickBot="1" x14ac:dyDescent="0.3">
      <c r="A108" s="288" t="s">
        <v>188</v>
      </c>
      <c r="B108" s="390" t="s">
        <v>187</v>
      </c>
      <c r="C108" s="290">
        <v>3000</v>
      </c>
      <c r="D108" s="291">
        <v>138</v>
      </c>
      <c r="E108" s="292">
        <v>28</v>
      </c>
      <c r="F108" s="288" t="s">
        <v>164</v>
      </c>
      <c r="G108" s="293" t="s">
        <v>569</v>
      </c>
      <c r="H108" s="294">
        <v>458</v>
      </c>
      <c r="I108" s="295" t="s">
        <v>570</v>
      </c>
      <c r="J108" s="10"/>
      <c r="K108" s="10"/>
      <c r="L108" s="10"/>
    </row>
    <row r="109" spans="1:12" ht="15.75" thickBot="1" x14ac:dyDescent="0.3">
      <c r="A109" s="343" t="s">
        <v>189</v>
      </c>
      <c r="B109" s="344" t="s">
        <v>190</v>
      </c>
      <c r="C109" s="282"/>
      <c r="D109" s="283"/>
      <c r="E109" s="284"/>
      <c r="F109" s="285"/>
      <c r="G109" s="345"/>
      <c r="H109" s="346"/>
      <c r="I109" s="347"/>
      <c r="J109" s="10"/>
      <c r="K109" s="10"/>
      <c r="L109" s="10"/>
    </row>
    <row r="110" spans="1:12" x14ac:dyDescent="0.25">
      <c r="A110" s="289" t="s">
        <v>191</v>
      </c>
      <c r="B110" s="391" t="s">
        <v>626</v>
      </c>
      <c r="C110" s="392" t="s">
        <v>192</v>
      </c>
      <c r="D110" s="393">
        <v>68</v>
      </c>
      <c r="E110" s="394">
        <v>15</v>
      </c>
      <c r="F110" s="395" t="s">
        <v>111</v>
      </c>
      <c r="G110" s="396" t="s">
        <v>571</v>
      </c>
      <c r="H110" s="397">
        <v>27</v>
      </c>
      <c r="I110" s="398" t="s">
        <v>572</v>
      </c>
      <c r="J110" s="10"/>
      <c r="K110" s="10"/>
      <c r="L110" s="10"/>
    </row>
    <row r="111" spans="1:12" x14ac:dyDescent="0.25">
      <c r="A111" s="288" t="s">
        <v>193</v>
      </c>
      <c r="B111" s="391" t="s">
        <v>626</v>
      </c>
      <c r="C111" s="392" t="s">
        <v>16</v>
      </c>
      <c r="D111" s="393">
        <v>68</v>
      </c>
      <c r="E111" s="394">
        <v>15</v>
      </c>
      <c r="F111" s="395" t="s">
        <v>111</v>
      </c>
      <c r="G111" s="396" t="s">
        <v>573</v>
      </c>
      <c r="H111" s="397">
        <v>39</v>
      </c>
      <c r="I111" s="398" t="s">
        <v>574</v>
      </c>
      <c r="J111" s="10"/>
      <c r="K111" s="10"/>
      <c r="L111" s="10"/>
    </row>
    <row r="112" spans="1:12" x14ac:dyDescent="0.25">
      <c r="A112" s="288" t="s">
        <v>194</v>
      </c>
      <c r="B112" s="391" t="s">
        <v>626</v>
      </c>
      <c r="C112" s="392" t="s">
        <v>192</v>
      </c>
      <c r="D112" s="393">
        <v>68</v>
      </c>
      <c r="E112" s="394">
        <v>15</v>
      </c>
      <c r="F112" s="395" t="s">
        <v>179</v>
      </c>
      <c r="G112" s="396" t="s">
        <v>575</v>
      </c>
      <c r="H112" s="397">
        <v>21</v>
      </c>
      <c r="I112" s="398" t="s">
        <v>576</v>
      </c>
      <c r="J112" s="10"/>
      <c r="K112" s="10"/>
      <c r="L112" s="10"/>
    </row>
    <row r="113" spans="1:12" x14ac:dyDescent="0.25">
      <c r="A113" s="288" t="s">
        <v>195</v>
      </c>
      <c r="B113" s="391" t="s">
        <v>626</v>
      </c>
      <c r="C113" s="392" t="s">
        <v>16</v>
      </c>
      <c r="D113" s="393">
        <v>68</v>
      </c>
      <c r="E113" s="394">
        <v>15</v>
      </c>
      <c r="F113" s="395" t="s">
        <v>179</v>
      </c>
      <c r="G113" s="396" t="s">
        <v>577</v>
      </c>
      <c r="H113" s="397">
        <v>30</v>
      </c>
      <c r="I113" s="398" t="s">
        <v>578</v>
      </c>
      <c r="J113" s="10"/>
      <c r="K113" s="10"/>
      <c r="L113" s="10"/>
    </row>
    <row r="114" spans="1:12" x14ac:dyDescent="0.25">
      <c r="A114" s="288" t="s">
        <v>196</v>
      </c>
      <c r="B114" s="389" t="s">
        <v>627</v>
      </c>
      <c r="C114" s="311" t="s">
        <v>197</v>
      </c>
      <c r="D114" s="312">
        <v>88</v>
      </c>
      <c r="E114" s="313">
        <v>15</v>
      </c>
      <c r="F114" s="289" t="s">
        <v>111</v>
      </c>
      <c r="G114" s="337" t="s">
        <v>579</v>
      </c>
      <c r="H114" s="338">
        <v>39</v>
      </c>
      <c r="I114" s="339" t="s">
        <v>581</v>
      </c>
      <c r="J114" s="10"/>
      <c r="K114" s="10"/>
      <c r="L114" s="10"/>
    </row>
    <row r="115" spans="1:12" x14ac:dyDescent="0.25">
      <c r="A115" s="288" t="s">
        <v>198</v>
      </c>
      <c r="B115" s="389" t="s">
        <v>627</v>
      </c>
      <c r="C115" s="297" t="s">
        <v>199</v>
      </c>
      <c r="D115" s="298">
        <v>88</v>
      </c>
      <c r="E115" s="299">
        <v>15</v>
      </c>
      <c r="F115" s="296" t="s">
        <v>111</v>
      </c>
      <c r="G115" s="301" t="s">
        <v>582</v>
      </c>
      <c r="H115" s="302">
        <v>45</v>
      </c>
      <c r="I115" s="303" t="s">
        <v>583</v>
      </c>
      <c r="J115" s="10"/>
      <c r="K115" s="10"/>
      <c r="L115" s="10"/>
    </row>
    <row r="116" spans="1:12" x14ac:dyDescent="0.25">
      <c r="A116" s="288" t="s">
        <v>200</v>
      </c>
      <c r="B116" s="389" t="s">
        <v>627</v>
      </c>
      <c r="C116" s="290" t="s">
        <v>201</v>
      </c>
      <c r="D116" s="291">
        <v>88</v>
      </c>
      <c r="E116" s="292">
        <v>15</v>
      </c>
      <c r="F116" s="288" t="s">
        <v>111</v>
      </c>
      <c r="G116" s="301" t="s">
        <v>584</v>
      </c>
      <c r="H116" s="302">
        <v>48</v>
      </c>
      <c r="I116" s="303" t="s">
        <v>585</v>
      </c>
      <c r="J116" s="10"/>
      <c r="K116" s="10"/>
      <c r="L116" s="10"/>
    </row>
    <row r="117" spans="1:12" x14ac:dyDescent="0.25">
      <c r="A117" s="288" t="s">
        <v>202</v>
      </c>
      <c r="B117" s="389" t="s">
        <v>627</v>
      </c>
      <c r="C117" s="290" t="s">
        <v>203</v>
      </c>
      <c r="D117" s="291">
        <v>88</v>
      </c>
      <c r="E117" s="292">
        <v>15</v>
      </c>
      <c r="F117" s="288" t="s">
        <v>111</v>
      </c>
      <c r="G117" s="301" t="s">
        <v>586</v>
      </c>
      <c r="H117" s="302">
        <v>66</v>
      </c>
      <c r="I117" s="303" t="s">
        <v>587</v>
      </c>
      <c r="J117" s="10"/>
      <c r="K117" s="10"/>
      <c r="L117" s="10"/>
    </row>
    <row r="118" spans="1:12" x14ac:dyDescent="0.25">
      <c r="A118" s="288" t="s">
        <v>204</v>
      </c>
      <c r="B118" s="390" t="s">
        <v>628</v>
      </c>
      <c r="C118" s="290" t="s">
        <v>192</v>
      </c>
      <c r="D118" s="291">
        <v>90</v>
      </c>
      <c r="E118" s="292">
        <v>26</v>
      </c>
      <c r="F118" s="288" t="s">
        <v>111</v>
      </c>
      <c r="G118" s="301" t="s">
        <v>65</v>
      </c>
      <c r="H118" s="302">
        <v>81</v>
      </c>
      <c r="I118" s="303" t="s">
        <v>589</v>
      </c>
      <c r="J118" s="10"/>
      <c r="K118" s="10"/>
      <c r="L118" s="10"/>
    </row>
    <row r="119" spans="1:12" x14ac:dyDescent="0.25">
      <c r="A119" s="288" t="s">
        <v>205</v>
      </c>
      <c r="B119" s="390" t="s">
        <v>628</v>
      </c>
      <c r="C119" s="290" t="s">
        <v>16</v>
      </c>
      <c r="D119" s="291">
        <v>90</v>
      </c>
      <c r="E119" s="292">
        <v>26</v>
      </c>
      <c r="F119" s="288" t="s">
        <v>111</v>
      </c>
      <c r="G119" s="301" t="s">
        <v>590</v>
      </c>
      <c r="H119" s="302">
        <v>114</v>
      </c>
      <c r="I119" s="303" t="s">
        <v>591</v>
      </c>
      <c r="J119" s="10"/>
      <c r="K119" s="10"/>
      <c r="L119" s="10"/>
    </row>
    <row r="120" spans="1:12" x14ac:dyDescent="0.25">
      <c r="A120" s="288" t="s">
        <v>206</v>
      </c>
      <c r="B120" s="390" t="s">
        <v>629</v>
      </c>
      <c r="C120" s="290" t="s">
        <v>16</v>
      </c>
      <c r="D120" s="291">
        <v>70</v>
      </c>
      <c r="E120" s="292">
        <v>15</v>
      </c>
      <c r="F120" s="288" t="s">
        <v>111</v>
      </c>
      <c r="G120" s="301"/>
      <c r="H120" s="302">
        <v>39</v>
      </c>
      <c r="I120" s="303" t="s">
        <v>592</v>
      </c>
      <c r="J120" s="10"/>
      <c r="K120" s="10"/>
      <c r="L120" s="10"/>
    </row>
    <row r="121" spans="1:12" x14ac:dyDescent="0.25">
      <c r="A121" s="288" t="s">
        <v>207</v>
      </c>
      <c r="B121" s="390" t="s">
        <v>630</v>
      </c>
      <c r="C121" s="290" t="s">
        <v>16</v>
      </c>
      <c r="D121" s="291">
        <v>70</v>
      </c>
      <c r="E121" s="292">
        <v>15</v>
      </c>
      <c r="F121" s="288" t="s">
        <v>111</v>
      </c>
      <c r="G121" s="301"/>
      <c r="H121" s="302">
        <v>45</v>
      </c>
      <c r="I121" s="303" t="s">
        <v>593</v>
      </c>
      <c r="J121" s="10"/>
      <c r="K121" s="10"/>
      <c r="L121" s="10"/>
    </row>
    <row r="122" spans="1:12" x14ac:dyDescent="0.25">
      <c r="A122" s="288" t="s">
        <v>208</v>
      </c>
      <c r="B122" s="390" t="s">
        <v>631</v>
      </c>
      <c r="C122" s="290" t="s">
        <v>203</v>
      </c>
      <c r="D122" s="291">
        <v>45</v>
      </c>
      <c r="E122" s="292">
        <v>15</v>
      </c>
      <c r="F122" s="288" t="s">
        <v>111</v>
      </c>
      <c r="G122" s="301"/>
      <c r="H122" s="302">
        <v>25</v>
      </c>
      <c r="I122" s="303" t="s">
        <v>594</v>
      </c>
      <c r="J122" s="10"/>
      <c r="K122" s="10"/>
      <c r="L122" s="10"/>
    </row>
    <row r="123" spans="1:12" x14ac:dyDescent="0.25">
      <c r="A123" s="288" t="s">
        <v>209</v>
      </c>
      <c r="B123" s="390" t="s">
        <v>632</v>
      </c>
      <c r="C123" s="290" t="s">
        <v>203</v>
      </c>
      <c r="D123" s="291">
        <v>35</v>
      </c>
      <c r="E123" s="292">
        <v>15</v>
      </c>
      <c r="F123" s="288" t="s">
        <v>111</v>
      </c>
      <c r="G123" s="301"/>
      <c r="H123" s="302">
        <v>24</v>
      </c>
      <c r="I123" s="303" t="s">
        <v>595</v>
      </c>
      <c r="J123" s="10"/>
      <c r="K123" s="10"/>
      <c r="L123" s="10"/>
    </row>
    <row r="124" spans="1:12" x14ac:dyDescent="0.25">
      <c r="A124" s="288" t="s">
        <v>210</v>
      </c>
      <c r="B124" s="390" t="s">
        <v>633</v>
      </c>
      <c r="C124" s="290" t="s">
        <v>203</v>
      </c>
      <c r="D124" s="291">
        <v>20</v>
      </c>
      <c r="E124" s="292">
        <v>15</v>
      </c>
      <c r="F124" s="288" t="s">
        <v>111</v>
      </c>
      <c r="G124" s="301"/>
      <c r="H124" s="302">
        <v>21</v>
      </c>
      <c r="I124" s="303" t="s">
        <v>596</v>
      </c>
      <c r="J124" s="10"/>
      <c r="K124" s="10"/>
      <c r="L124" s="10"/>
    </row>
    <row r="125" spans="1:12" x14ac:dyDescent="0.25">
      <c r="A125" s="288" t="s">
        <v>211</v>
      </c>
      <c r="B125" s="390" t="s">
        <v>634</v>
      </c>
      <c r="C125" s="290" t="s">
        <v>203</v>
      </c>
      <c r="D125" s="291">
        <v>32</v>
      </c>
      <c r="E125" s="292">
        <v>16</v>
      </c>
      <c r="F125" s="288" t="s">
        <v>111</v>
      </c>
      <c r="G125" s="301"/>
      <c r="H125" s="302">
        <v>24</v>
      </c>
      <c r="I125" s="303" t="s">
        <v>595</v>
      </c>
      <c r="J125" s="10"/>
      <c r="K125" s="10"/>
      <c r="L125" s="10"/>
    </row>
    <row r="126" spans="1:12" x14ac:dyDescent="0.25">
      <c r="A126" s="288" t="s">
        <v>212</v>
      </c>
      <c r="B126" s="390" t="s">
        <v>635</v>
      </c>
      <c r="C126" s="290" t="s">
        <v>203</v>
      </c>
      <c r="D126" s="291">
        <v>40</v>
      </c>
      <c r="E126" s="292">
        <v>7</v>
      </c>
      <c r="F126" s="288" t="s">
        <v>111</v>
      </c>
      <c r="G126" s="301"/>
      <c r="H126" s="302">
        <v>25</v>
      </c>
      <c r="I126" s="303" t="s">
        <v>594</v>
      </c>
      <c r="J126" s="10"/>
      <c r="K126" s="10"/>
      <c r="L126" s="10"/>
    </row>
    <row r="127" spans="1:12" x14ac:dyDescent="0.25">
      <c r="A127" s="288" t="s">
        <v>213</v>
      </c>
      <c r="B127" s="390" t="s">
        <v>636</v>
      </c>
      <c r="C127" s="290" t="s">
        <v>203</v>
      </c>
      <c r="D127" s="291">
        <v>40</v>
      </c>
      <c r="E127" s="292">
        <v>40</v>
      </c>
      <c r="F127" s="288" t="s">
        <v>111</v>
      </c>
      <c r="G127" s="293"/>
      <c r="H127" s="294">
        <v>66</v>
      </c>
      <c r="I127" s="295" t="s">
        <v>587</v>
      </c>
      <c r="J127" s="10"/>
      <c r="K127" s="10"/>
      <c r="L127" s="10"/>
    </row>
    <row r="128" spans="1:12" x14ac:dyDescent="0.25">
      <c r="A128" s="288" t="s">
        <v>214</v>
      </c>
      <c r="B128" s="390" t="s">
        <v>636</v>
      </c>
      <c r="C128" s="290" t="s">
        <v>203</v>
      </c>
      <c r="D128" s="291">
        <v>30</v>
      </c>
      <c r="E128" s="292">
        <v>30</v>
      </c>
      <c r="F128" s="288" t="s">
        <v>111</v>
      </c>
      <c r="G128" s="293"/>
      <c r="H128" s="294">
        <v>36</v>
      </c>
      <c r="I128" s="295" t="s">
        <v>243</v>
      </c>
      <c r="J128" s="10"/>
      <c r="K128" s="10"/>
      <c r="L128" s="10"/>
    </row>
    <row r="129" spans="1:12" x14ac:dyDescent="0.25">
      <c r="A129" s="288" t="s">
        <v>215</v>
      </c>
      <c r="B129" s="390" t="s">
        <v>637</v>
      </c>
      <c r="C129" s="290">
        <v>1760</v>
      </c>
      <c r="D129" s="291">
        <v>760</v>
      </c>
      <c r="E129" s="292">
        <v>60</v>
      </c>
      <c r="F129" s="288" t="s">
        <v>111</v>
      </c>
      <c r="G129" s="293"/>
      <c r="H129" s="294"/>
      <c r="I129" s="295" t="s">
        <v>71</v>
      </c>
      <c r="J129" s="10"/>
      <c r="K129" s="10"/>
      <c r="L129" s="10"/>
    </row>
    <row r="130" spans="1:12" x14ac:dyDescent="0.25">
      <c r="A130" s="288" t="s">
        <v>216</v>
      </c>
      <c r="B130" s="390" t="s">
        <v>638</v>
      </c>
      <c r="C130" s="290">
        <v>1760</v>
      </c>
      <c r="D130" s="291">
        <v>760</v>
      </c>
      <c r="E130" s="292">
        <v>60</v>
      </c>
      <c r="F130" s="288" t="s">
        <v>111</v>
      </c>
      <c r="G130" s="293"/>
      <c r="H130" s="294"/>
      <c r="I130" s="295" t="s">
        <v>459</v>
      </c>
      <c r="J130" s="10"/>
      <c r="K130" s="10"/>
      <c r="L130" s="10"/>
    </row>
    <row r="131" spans="1:12" x14ac:dyDescent="0.25">
      <c r="A131" s="288" t="s">
        <v>217</v>
      </c>
      <c r="B131" s="390" t="s">
        <v>639</v>
      </c>
      <c r="C131" s="290">
        <v>265</v>
      </c>
      <c r="D131" s="291">
        <v>80</v>
      </c>
      <c r="E131" s="292">
        <v>25</v>
      </c>
      <c r="F131" s="288" t="s">
        <v>111</v>
      </c>
      <c r="G131" s="293"/>
      <c r="H131" s="294"/>
      <c r="I131" s="295" t="s">
        <v>434</v>
      </c>
      <c r="J131" s="10"/>
      <c r="K131" s="10"/>
      <c r="L131" s="10"/>
    </row>
    <row r="132" spans="1:12" x14ac:dyDescent="0.25">
      <c r="A132" s="288" t="s">
        <v>218</v>
      </c>
      <c r="B132" s="390" t="s">
        <v>640</v>
      </c>
      <c r="C132" s="290">
        <v>480</v>
      </c>
      <c r="D132" s="291">
        <v>320</v>
      </c>
      <c r="E132" s="292">
        <v>100</v>
      </c>
      <c r="F132" s="288" t="s">
        <v>111</v>
      </c>
      <c r="G132" s="293"/>
      <c r="H132" s="294"/>
      <c r="I132" s="295" t="s">
        <v>429</v>
      </c>
      <c r="J132" s="10"/>
      <c r="K132" s="10"/>
      <c r="L132" s="10"/>
    </row>
    <row r="133" spans="1:12" x14ac:dyDescent="0.25">
      <c r="A133" s="288" t="s">
        <v>219</v>
      </c>
      <c r="B133" s="390" t="s">
        <v>641</v>
      </c>
      <c r="C133" s="290">
        <v>350</v>
      </c>
      <c r="D133" s="291">
        <v>330</v>
      </c>
      <c r="E133" s="292">
        <v>100</v>
      </c>
      <c r="F133" s="288" t="s">
        <v>111</v>
      </c>
      <c r="G133" s="293"/>
      <c r="H133" s="294"/>
      <c r="I133" s="295" t="s">
        <v>464</v>
      </c>
      <c r="J133" s="10"/>
      <c r="K133" s="10"/>
      <c r="L133" s="10"/>
    </row>
    <row r="134" spans="1:12" x14ac:dyDescent="0.25">
      <c r="A134" s="288" t="s">
        <v>221</v>
      </c>
      <c r="B134" s="390" t="s">
        <v>645</v>
      </c>
      <c r="C134" s="290">
        <v>550</v>
      </c>
      <c r="D134" s="291">
        <v>220</v>
      </c>
      <c r="E134" s="292">
        <v>220</v>
      </c>
      <c r="F134" s="288" t="s">
        <v>111</v>
      </c>
      <c r="G134" s="293"/>
      <c r="H134" s="294"/>
      <c r="I134" s="295" t="s">
        <v>429</v>
      </c>
      <c r="J134" s="10"/>
      <c r="K134" s="10"/>
      <c r="L134" s="10"/>
    </row>
    <row r="135" spans="1:12" x14ac:dyDescent="0.25">
      <c r="A135" s="288" t="s">
        <v>222</v>
      </c>
      <c r="B135" s="390" t="s">
        <v>642</v>
      </c>
      <c r="C135" s="290">
        <v>500</v>
      </c>
      <c r="D135" s="291">
        <v>290</v>
      </c>
      <c r="E135" s="292">
        <v>120</v>
      </c>
      <c r="F135" s="288" t="s">
        <v>111</v>
      </c>
      <c r="G135" s="293"/>
      <c r="H135" s="294"/>
      <c r="I135" s="295" t="s">
        <v>597</v>
      </c>
      <c r="J135" s="10"/>
      <c r="K135" s="10"/>
      <c r="L135" s="10"/>
    </row>
    <row r="136" spans="1:12" x14ac:dyDescent="0.25">
      <c r="A136" s="288" t="s">
        <v>223</v>
      </c>
      <c r="B136" s="390" t="s">
        <v>644</v>
      </c>
      <c r="C136" s="290">
        <v>600</v>
      </c>
      <c r="D136" s="291">
        <v>280</v>
      </c>
      <c r="E136" s="292">
        <v>420</v>
      </c>
      <c r="F136" s="288" t="s">
        <v>111</v>
      </c>
      <c r="G136" s="293"/>
      <c r="H136" s="294"/>
      <c r="I136" s="295" t="s">
        <v>588</v>
      </c>
      <c r="J136" s="10"/>
      <c r="K136" s="10"/>
      <c r="L136" s="10"/>
    </row>
    <row r="137" spans="1:12" x14ac:dyDescent="0.25">
      <c r="A137" s="288" t="s">
        <v>224</v>
      </c>
      <c r="B137" s="390" t="s">
        <v>643</v>
      </c>
      <c r="C137" s="290">
        <v>590</v>
      </c>
      <c r="D137" s="291">
        <v>260</v>
      </c>
      <c r="E137" s="292">
        <v>180</v>
      </c>
      <c r="F137" s="288" t="s">
        <v>111</v>
      </c>
      <c r="G137" s="293"/>
      <c r="H137" s="294"/>
      <c r="I137" s="295" t="s">
        <v>220</v>
      </c>
      <c r="J137" s="10"/>
      <c r="K137" s="10"/>
      <c r="L137" s="10"/>
    </row>
    <row r="138" spans="1:12" x14ac:dyDescent="0.25">
      <c r="A138" s="288" t="s">
        <v>225</v>
      </c>
      <c r="B138" s="390" t="s">
        <v>646</v>
      </c>
      <c r="C138" s="290">
        <v>290</v>
      </c>
      <c r="D138" s="291">
        <v>140</v>
      </c>
      <c r="E138" s="292">
        <v>85</v>
      </c>
      <c r="F138" s="288" t="s">
        <v>111</v>
      </c>
      <c r="G138" s="293"/>
      <c r="H138" s="294"/>
      <c r="I138" s="295" t="s">
        <v>598</v>
      </c>
      <c r="J138" s="10"/>
      <c r="K138" s="10"/>
      <c r="L138" s="10"/>
    </row>
    <row r="139" spans="1:12" x14ac:dyDescent="0.25">
      <c r="A139" s="288" t="s">
        <v>226</v>
      </c>
      <c r="B139" s="390" t="s">
        <v>647</v>
      </c>
      <c r="C139" s="290">
        <v>330</v>
      </c>
      <c r="D139" s="291">
        <v>140</v>
      </c>
      <c r="E139" s="292">
        <v>25</v>
      </c>
      <c r="F139" s="288" t="s">
        <v>111</v>
      </c>
      <c r="G139" s="293"/>
      <c r="H139" s="294"/>
      <c r="I139" s="295" t="s">
        <v>599</v>
      </c>
      <c r="J139" s="10"/>
      <c r="K139" s="10"/>
      <c r="L139" s="10"/>
    </row>
    <row r="140" spans="1:12" x14ac:dyDescent="0.25">
      <c r="A140" s="288" t="s">
        <v>227</v>
      </c>
      <c r="B140" s="399" t="s">
        <v>648</v>
      </c>
      <c r="C140" s="297"/>
      <c r="D140" s="298"/>
      <c r="E140" s="299"/>
      <c r="F140" s="296" t="s">
        <v>111</v>
      </c>
      <c r="G140" s="301"/>
      <c r="H140" s="302"/>
      <c r="I140" s="303" t="s">
        <v>59</v>
      </c>
      <c r="J140" s="10"/>
      <c r="K140" s="10"/>
      <c r="L140" s="10"/>
    </row>
    <row r="141" spans="1:12" x14ac:dyDescent="0.25">
      <c r="A141" s="288" t="s">
        <v>228</v>
      </c>
      <c r="B141" s="399" t="s">
        <v>649</v>
      </c>
      <c r="C141" s="297"/>
      <c r="D141" s="298"/>
      <c r="E141" s="299"/>
      <c r="F141" s="296" t="s">
        <v>111</v>
      </c>
      <c r="G141" s="301"/>
      <c r="H141" s="302"/>
      <c r="I141" s="303" t="s">
        <v>53</v>
      </c>
      <c r="J141" s="10"/>
      <c r="K141" s="10"/>
      <c r="L141" s="10"/>
    </row>
    <row r="142" spans="1:12" x14ac:dyDescent="0.25">
      <c r="A142" s="288" t="s">
        <v>229</v>
      </c>
      <c r="B142" s="399" t="s">
        <v>650</v>
      </c>
      <c r="C142" s="297"/>
      <c r="D142" s="298"/>
      <c r="E142" s="299"/>
      <c r="F142" s="296" t="s">
        <v>111</v>
      </c>
      <c r="G142" s="301"/>
      <c r="H142" s="302"/>
      <c r="I142" s="303" t="s">
        <v>600</v>
      </c>
      <c r="J142" s="10"/>
      <c r="K142" s="10"/>
      <c r="L142" s="10"/>
    </row>
    <row r="143" spans="1:12" x14ac:dyDescent="0.25">
      <c r="A143" s="288" t="s">
        <v>231</v>
      </c>
      <c r="B143" s="390" t="s">
        <v>651</v>
      </c>
      <c r="C143" s="290"/>
      <c r="D143" s="291"/>
      <c r="E143" s="292"/>
      <c r="F143" s="288" t="s">
        <v>111</v>
      </c>
      <c r="G143" s="293"/>
      <c r="H143" s="294"/>
      <c r="I143" s="295" t="s">
        <v>601</v>
      </c>
      <c r="J143" s="10"/>
      <c r="K143" s="10"/>
      <c r="L143" s="10"/>
    </row>
    <row r="144" spans="1:12" x14ac:dyDescent="0.25">
      <c r="A144" s="288" t="s">
        <v>232</v>
      </c>
      <c r="B144" s="399" t="s">
        <v>652</v>
      </c>
      <c r="C144" s="297"/>
      <c r="D144" s="298"/>
      <c r="E144" s="299"/>
      <c r="F144" s="296" t="s">
        <v>111</v>
      </c>
      <c r="G144" s="301"/>
      <c r="H144" s="302"/>
      <c r="I144" s="303" t="s">
        <v>599</v>
      </c>
      <c r="J144" s="10"/>
      <c r="K144" s="10"/>
      <c r="L144" s="10"/>
    </row>
    <row r="145" spans="1:12" ht="15.75" thickBot="1" x14ac:dyDescent="0.3">
      <c r="A145" s="288" t="s">
        <v>436</v>
      </c>
      <c r="B145" s="399" t="s">
        <v>653</v>
      </c>
      <c r="C145" s="378"/>
      <c r="D145" s="379"/>
      <c r="E145" s="380"/>
      <c r="F145" s="354" t="s">
        <v>111</v>
      </c>
      <c r="G145" s="367"/>
      <c r="H145" s="368"/>
      <c r="I145" s="369" t="s">
        <v>220</v>
      </c>
      <c r="J145" s="10"/>
      <c r="K145" s="10"/>
      <c r="L145" s="10"/>
    </row>
    <row r="146" spans="1:12" ht="15.75" thickBot="1" x14ac:dyDescent="0.3">
      <c r="A146" s="400" t="s">
        <v>233</v>
      </c>
      <c r="B146" s="401" t="s">
        <v>234</v>
      </c>
      <c r="C146" s="402"/>
      <c r="D146" s="403"/>
      <c r="E146" s="404"/>
      <c r="F146" s="405"/>
      <c r="G146" s="406"/>
      <c r="H146" s="346"/>
      <c r="I146" s="407"/>
      <c r="J146" s="10"/>
      <c r="K146" s="10"/>
      <c r="L146" s="10"/>
    </row>
    <row r="147" spans="1:12" x14ac:dyDescent="0.25">
      <c r="A147" s="333" t="s">
        <v>235</v>
      </c>
      <c r="B147" s="408" t="s">
        <v>236</v>
      </c>
      <c r="C147" s="409" t="s">
        <v>237</v>
      </c>
      <c r="D147" s="410">
        <v>80</v>
      </c>
      <c r="E147" s="411">
        <v>16</v>
      </c>
      <c r="F147" s="412" t="s">
        <v>111</v>
      </c>
      <c r="G147" s="413" t="s">
        <v>220</v>
      </c>
      <c r="H147" s="414">
        <v>24</v>
      </c>
      <c r="I147" s="415" t="s">
        <v>602</v>
      </c>
      <c r="J147" s="10"/>
      <c r="K147" s="10"/>
      <c r="L147" s="10"/>
    </row>
    <row r="148" spans="1:12" x14ac:dyDescent="0.25">
      <c r="A148" s="289" t="s">
        <v>238</v>
      </c>
      <c r="B148" s="416" t="s">
        <v>236</v>
      </c>
      <c r="C148" s="417" t="s">
        <v>203</v>
      </c>
      <c r="D148" s="418">
        <v>80</v>
      </c>
      <c r="E148" s="419">
        <v>16</v>
      </c>
      <c r="F148" s="420" t="s">
        <v>111</v>
      </c>
      <c r="G148" s="421" t="s">
        <v>603</v>
      </c>
      <c r="H148" s="422">
        <v>30</v>
      </c>
      <c r="I148" s="423" t="s">
        <v>604</v>
      </c>
      <c r="J148" s="10"/>
      <c r="K148" s="10"/>
      <c r="L148" s="10"/>
    </row>
    <row r="149" spans="1:12" x14ac:dyDescent="0.25">
      <c r="A149" s="289" t="s">
        <v>239</v>
      </c>
      <c r="B149" s="389" t="s">
        <v>240</v>
      </c>
      <c r="C149" s="311" t="s">
        <v>203</v>
      </c>
      <c r="D149" s="312">
        <v>80</v>
      </c>
      <c r="E149" s="313">
        <v>15</v>
      </c>
      <c r="F149" s="424" t="s">
        <v>125</v>
      </c>
      <c r="G149" s="425" t="s">
        <v>580</v>
      </c>
      <c r="H149" s="338">
        <v>27</v>
      </c>
      <c r="I149" s="426" t="s">
        <v>605</v>
      </c>
      <c r="J149" s="10"/>
      <c r="K149" s="10"/>
      <c r="L149" s="10"/>
    </row>
    <row r="150" spans="1:12" x14ac:dyDescent="0.25">
      <c r="A150" s="288" t="s">
        <v>241</v>
      </c>
      <c r="B150" s="389" t="s">
        <v>240</v>
      </c>
      <c r="C150" s="311">
        <v>3000</v>
      </c>
      <c r="D150" s="312">
        <v>80</v>
      </c>
      <c r="E150" s="313">
        <v>15</v>
      </c>
      <c r="F150" s="424" t="s">
        <v>155</v>
      </c>
      <c r="G150" s="425" t="s">
        <v>230</v>
      </c>
      <c r="H150" s="338">
        <v>22</v>
      </c>
      <c r="I150" s="426">
        <v>72</v>
      </c>
      <c r="J150" s="10"/>
      <c r="K150" s="10"/>
      <c r="L150" s="10"/>
    </row>
    <row r="151" spans="1:12" x14ac:dyDescent="0.25">
      <c r="A151" s="288" t="s">
        <v>244</v>
      </c>
      <c r="B151" s="416" t="s">
        <v>240</v>
      </c>
      <c r="C151" s="417">
        <v>3000</v>
      </c>
      <c r="D151" s="418">
        <v>88</v>
      </c>
      <c r="E151" s="419">
        <v>12.5</v>
      </c>
      <c r="F151" s="420" t="s">
        <v>164</v>
      </c>
      <c r="G151" s="421" t="s">
        <v>606</v>
      </c>
      <c r="H151" s="422">
        <v>19</v>
      </c>
      <c r="I151" s="423">
        <v>55</v>
      </c>
      <c r="J151" s="10"/>
      <c r="K151" s="10"/>
      <c r="L151" s="10"/>
    </row>
    <row r="152" spans="1:12" x14ac:dyDescent="0.25">
      <c r="A152" s="288" t="s">
        <v>247</v>
      </c>
      <c r="B152" s="389" t="s">
        <v>245</v>
      </c>
      <c r="C152" s="311" t="s">
        <v>246</v>
      </c>
      <c r="D152" s="312">
        <v>90</v>
      </c>
      <c r="E152" s="313">
        <v>12.5</v>
      </c>
      <c r="F152" s="424" t="s">
        <v>164</v>
      </c>
      <c r="G152" s="425" t="s">
        <v>607</v>
      </c>
      <c r="H152" s="338">
        <v>20</v>
      </c>
      <c r="I152" s="426" t="s">
        <v>608</v>
      </c>
      <c r="J152" s="10"/>
      <c r="K152" s="10"/>
      <c r="L152" s="10"/>
    </row>
    <row r="153" spans="1:12" x14ac:dyDescent="0.25">
      <c r="A153" s="288" t="s">
        <v>249</v>
      </c>
      <c r="B153" s="416" t="s">
        <v>447</v>
      </c>
      <c r="C153" s="417">
        <v>3000</v>
      </c>
      <c r="D153" s="418">
        <v>135</v>
      </c>
      <c r="E153" s="419">
        <v>20</v>
      </c>
      <c r="F153" s="420" t="s">
        <v>164</v>
      </c>
      <c r="G153" s="421" t="s">
        <v>172</v>
      </c>
      <c r="H153" s="422">
        <v>44</v>
      </c>
      <c r="I153" s="423">
        <v>134</v>
      </c>
      <c r="J153" s="10"/>
      <c r="K153" s="10"/>
      <c r="L153" s="10"/>
    </row>
    <row r="154" spans="1:12" x14ac:dyDescent="0.25">
      <c r="A154" s="289" t="s">
        <v>251</v>
      </c>
      <c r="B154" s="389" t="s">
        <v>248</v>
      </c>
      <c r="C154" s="311">
        <v>6000</v>
      </c>
      <c r="D154" s="312">
        <v>190</v>
      </c>
      <c r="E154" s="313">
        <v>21</v>
      </c>
      <c r="F154" s="424" t="s">
        <v>164</v>
      </c>
      <c r="G154" s="425" t="s">
        <v>609</v>
      </c>
      <c r="H154" s="338">
        <v>67</v>
      </c>
      <c r="I154" s="426">
        <v>402</v>
      </c>
      <c r="J154" s="10"/>
      <c r="K154" s="10"/>
      <c r="L154" s="10"/>
    </row>
    <row r="155" spans="1:12" x14ac:dyDescent="0.25">
      <c r="A155" s="288" t="s">
        <v>253</v>
      </c>
      <c r="B155" s="389" t="s">
        <v>250</v>
      </c>
      <c r="C155" s="311">
        <v>6000</v>
      </c>
      <c r="D155" s="312">
        <v>185</v>
      </c>
      <c r="E155" s="313">
        <v>36</v>
      </c>
      <c r="F155" s="424" t="s">
        <v>164</v>
      </c>
      <c r="G155" s="425" t="s">
        <v>610</v>
      </c>
      <c r="H155" s="338">
        <v>105</v>
      </c>
      <c r="I155" s="426">
        <v>630</v>
      </c>
      <c r="J155" s="10"/>
      <c r="K155" s="10"/>
      <c r="L155" s="10"/>
    </row>
    <row r="156" spans="1:12" x14ac:dyDescent="0.25">
      <c r="A156" s="289" t="s">
        <v>255</v>
      </c>
      <c r="B156" s="365" t="s">
        <v>424</v>
      </c>
      <c r="C156" s="290">
        <v>3000</v>
      </c>
      <c r="D156" s="291">
        <v>120</v>
      </c>
      <c r="E156" s="292">
        <v>20</v>
      </c>
      <c r="F156" s="288" t="s">
        <v>164</v>
      </c>
      <c r="G156" s="293" t="s">
        <v>611</v>
      </c>
      <c r="H156" s="294">
        <v>39</v>
      </c>
      <c r="I156" s="295" t="s">
        <v>612</v>
      </c>
      <c r="J156" s="10"/>
      <c r="K156" s="10"/>
      <c r="L156" s="10"/>
    </row>
    <row r="157" spans="1:12" x14ac:dyDescent="0.25">
      <c r="A157" s="288" t="s">
        <v>257</v>
      </c>
      <c r="B157" s="365" t="s">
        <v>424</v>
      </c>
      <c r="C157" s="290">
        <v>3000</v>
      </c>
      <c r="D157" s="291">
        <v>120</v>
      </c>
      <c r="E157" s="292">
        <v>20</v>
      </c>
      <c r="F157" s="288" t="s">
        <v>171</v>
      </c>
      <c r="G157" s="293" t="s">
        <v>614</v>
      </c>
      <c r="H157" s="294">
        <v>24</v>
      </c>
      <c r="I157" s="295" t="s">
        <v>615</v>
      </c>
      <c r="J157" s="10"/>
      <c r="K157" s="10"/>
      <c r="L157" s="10"/>
    </row>
    <row r="158" spans="1:12" x14ac:dyDescent="0.25">
      <c r="A158" s="289" t="s">
        <v>425</v>
      </c>
      <c r="B158" s="389" t="s">
        <v>252</v>
      </c>
      <c r="C158" s="311" t="s">
        <v>83</v>
      </c>
      <c r="D158" s="312">
        <v>82</v>
      </c>
      <c r="E158" s="313">
        <v>32</v>
      </c>
      <c r="F158" s="424" t="s">
        <v>125</v>
      </c>
      <c r="G158" s="425" t="s">
        <v>616</v>
      </c>
      <c r="H158" s="338">
        <v>55</v>
      </c>
      <c r="I158" s="426" t="s">
        <v>617</v>
      </c>
      <c r="J158" s="10"/>
      <c r="K158" s="10"/>
      <c r="L158" s="10"/>
    </row>
    <row r="159" spans="1:12" x14ac:dyDescent="0.25">
      <c r="A159" s="289" t="s">
        <v>426</v>
      </c>
      <c r="B159" s="390" t="s">
        <v>252</v>
      </c>
      <c r="C159" s="290" t="s">
        <v>83</v>
      </c>
      <c r="D159" s="291">
        <v>82</v>
      </c>
      <c r="E159" s="292">
        <v>32</v>
      </c>
      <c r="F159" s="427" t="s">
        <v>254</v>
      </c>
      <c r="G159" s="428" t="s">
        <v>613</v>
      </c>
      <c r="H159" s="294">
        <v>46</v>
      </c>
      <c r="I159" s="429" t="s">
        <v>618</v>
      </c>
      <c r="J159" s="10"/>
      <c r="K159" s="10"/>
      <c r="L159" s="10"/>
    </row>
    <row r="160" spans="1:12" x14ac:dyDescent="0.25">
      <c r="A160" s="288" t="s">
        <v>444</v>
      </c>
      <c r="B160" s="390" t="s">
        <v>256</v>
      </c>
      <c r="C160" s="290">
        <v>6000</v>
      </c>
      <c r="D160" s="291">
        <v>90</v>
      </c>
      <c r="E160" s="292">
        <v>28</v>
      </c>
      <c r="F160" s="427" t="s">
        <v>164</v>
      </c>
      <c r="G160" s="428" t="s">
        <v>619</v>
      </c>
      <c r="H160" s="294">
        <v>43</v>
      </c>
      <c r="I160" s="429">
        <v>255</v>
      </c>
      <c r="J160" s="10"/>
      <c r="K160" s="10"/>
      <c r="L160" s="10"/>
    </row>
    <row r="161" spans="1:12" ht="15.75" thickBot="1" x14ac:dyDescent="0.3">
      <c r="A161" s="342" t="s">
        <v>446</v>
      </c>
      <c r="B161" s="430" t="s">
        <v>256</v>
      </c>
      <c r="C161" s="431">
        <v>6000</v>
      </c>
      <c r="D161" s="432">
        <v>118</v>
      </c>
      <c r="E161" s="433">
        <v>36</v>
      </c>
      <c r="F161" s="434" t="s">
        <v>164</v>
      </c>
      <c r="G161" s="435" t="s">
        <v>620</v>
      </c>
      <c r="H161" s="436">
        <v>69</v>
      </c>
      <c r="I161" s="437">
        <v>414</v>
      </c>
      <c r="J161" s="10"/>
      <c r="K161" s="10"/>
      <c r="L161" s="10"/>
    </row>
    <row r="162" spans="1:12" ht="15.75" thickBot="1" x14ac:dyDescent="0.3">
      <c r="A162" s="438" t="s">
        <v>258</v>
      </c>
      <c r="B162" s="401" t="s">
        <v>259</v>
      </c>
      <c r="C162" s="439"/>
      <c r="D162" s="440"/>
      <c r="E162" s="441"/>
      <c r="F162" s="442"/>
      <c r="G162" s="443"/>
      <c r="H162" s="444"/>
      <c r="I162" s="445"/>
      <c r="J162" s="10"/>
      <c r="K162" s="10"/>
      <c r="L162" s="10"/>
    </row>
    <row r="163" spans="1:12" x14ac:dyDescent="0.25">
      <c r="A163" s="289" t="s">
        <v>260</v>
      </c>
      <c r="B163" s="446" t="s">
        <v>261</v>
      </c>
      <c r="C163" s="330">
        <v>2200</v>
      </c>
      <c r="D163" s="331">
        <v>70</v>
      </c>
      <c r="E163" s="332">
        <v>15</v>
      </c>
      <c r="F163" s="424" t="s">
        <v>125</v>
      </c>
      <c r="G163" s="447"/>
      <c r="H163" s="335">
        <v>33</v>
      </c>
      <c r="I163" s="448">
        <v>72</v>
      </c>
      <c r="J163" s="10"/>
      <c r="K163" s="10"/>
      <c r="L163" s="10"/>
    </row>
    <row r="164" spans="1:12" x14ac:dyDescent="0.25">
      <c r="A164" s="288" t="s">
        <v>262</v>
      </c>
      <c r="B164" s="390" t="s">
        <v>263</v>
      </c>
      <c r="C164" s="290">
        <v>2200</v>
      </c>
      <c r="D164" s="291">
        <v>82</v>
      </c>
      <c r="E164" s="292">
        <v>14</v>
      </c>
      <c r="F164" s="424" t="s">
        <v>125</v>
      </c>
      <c r="G164" s="428"/>
      <c r="H164" s="294">
        <v>36</v>
      </c>
      <c r="I164" s="429">
        <v>78</v>
      </c>
      <c r="J164" s="10"/>
      <c r="K164" s="10"/>
      <c r="L164" s="10"/>
    </row>
    <row r="165" spans="1:12" x14ac:dyDescent="0.25">
      <c r="A165" s="288" t="s">
        <v>264</v>
      </c>
      <c r="B165" s="390" t="s">
        <v>263</v>
      </c>
      <c r="C165" s="290">
        <v>2200</v>
      </c>
      <c r="D165" s="291">
        <v>82</v>
      </c>
      <c r="E165" s="292">
        <v>14</v>
      </c>
      <c r="F165" s="424" t="s">
        <v>265</v>
      </c>
      <c r="G165" s="428"/>
      <c r="H165" s="294">
        <v>44</v>
      </c>
      <c r="I165" s="429">
        <v>96</v>
      </c>
      <c r="J165" s="10"/>
      <c r="K165" s="10"/>
      <c r="L165" s="10"/>
    </row>
    <row r="166" spans="1:12" x14ac:dyDescent="0.25">
      <c r="A166" s="288" t="s">
        <v>266</v>
      </c>
      <c r="B166" s="389" t="s">
        <v>267</v>
      </c>
      <c r="C166" s="311">
        <v>3000</v>
      </c>
      <c r="D166" s="312">
        <v>42</v>
      </c>
      <c r="E166" s="313">
        <v>12</v>
      </c>
      <c r="F166" s="424" t="s">
        <v>125</v>
      </c>
      <c r="G166" s="425"/>
      <c r="H166" s="338">
        <v>23</v>
      </c>
      <c r="I166" s="426">
        <v>69</v>
      </c>
      <c r="J166" s="10"/>
      <c r="K166" s="10"/>
      <c r="L166" s="10"/>
    </row>
    <row r="167" spans="1:12" x14ac:dyDescent="0.25">
      <c r="A167" s="288" t="s">
        <v>268</v>
      </c>
      <c r="B167" s="389" t="s">
        <v>267</v>
      </c>
      <c r="C167" s="311">
        <v>3000</v>
      </c>
      <c r="D167" s="312">
        <v>54</v>
      </c>
      <c r="E167" s="313">
        <v>12</v>
      </c>
      <c r="F167" s="424" t="s">
        <v>125</v>
      </c>
      <c r="G167" s="425"/>
      <c r="H167" s="338">
        <v>28</v>
      </c>
      <c r="I167" s="426">
        <v>84</v>
      </c>
      <c r="J167" s="10"/>
      <c r="K167" s="10"/>
      <c r="L167" s="10"/>
    </row>
    <row r="168" spans="1:12" x14ac:dyDescent="0.25">
      <c r="A168" s="288" t="s">
        <v>269</v>
      </c>
      <c r="B168" s="389" t="s">
        <v>270</v>
      </c>
      <c r="C168" s="311">
        <v>3000</v>
      </c>
      <c r="D168" s="312">
        <v>54</v>
      </c>
      <c r="E168" s="313">
        <v>16</v>
      </c>
      <c r="F168" s="424" t="s">
        <v>125</v>
      </c>
      <c r="G168" s="425"/>
      <c r="H168" s="338">
        <v>28</v>
      </c>
      <c r="I168" s="426">
        <v>84</v>
      </c>
      <c r="J168" s="10"/>
      <c r="K168" s="10"/>
      <c r="L168" s="10"/>
    </row>
    <row r="169" spans="1:12" x14ac:dyDescent="0.25">
      <c r="A169" s="288" t="s">
        <v>271</v>
      </c>
      <c r="B169" s="389" t="s">
        <v>272</v>
      </c>
      <c r="C169" s="311">
        <v>2500</v>
      </c>
      <c r="D169" s="312">
        <v>30</v>
      </c>
      <c r="E169" s="313">
        <v>30</v>
      </c>
      <c r="F169" s="424" t="s">
        <v>111</v>
      </c>
      <c r="G169" s="425"/>
      <c r="H169" s="338">
        <v>31</v>
      </c>
      <c r="I169" s="426">
        <v>78</v>
      </c>
      <c r="J169" s="10"/>
      <c r="K169" s="10"/>
      <c r="L169" s="10"/>
    </row>
    <row r="170" spans="1:12" x14ac:dyDescent="0.25">
      <c r="A170" s="288" t="s">
        <v>273</v>
      </c>
      <c r="B170" s="390" t="s">
        <v>272</v>
      </c>
      <c r="C170" s="290">
        <v>2500</v>
      </c>
      <c r="D170" s="291">
        <v>40</v>
      </c>
      <c r="E170" s="292">
        <v>40</v>
      </c>
      <c r="F170" s="427" t="s">
        <v>111</v>
      </c>
      <c r="G170" s="428"/>
      <c r="H170" s="294">
        <v>36</v>
      </c>
      <c r="I170" s="429">
        <v>90</v>
      </c>
      <c r="J170" s="10"/>
      <c r="K170" s="10"/>
      <c r="L170" s="10"/>
    </row>
    <row r="171" spans="1:12" x14ac:dyDescent="0.25">
      <c r="A171" s="288" t="s">
        <v>274</v>
      </c>
      <c r="B171" s="390" t="s">
        <v>272</v>
      </c>
      <c r="C171" s="290">
        <v>2500</v>
      </c>
      <c r="D171" s="291">
        <v>50</v>
      </c>
      <c r="E171" s="292">
        <v>50</v>
      </c>
      <c r="F171" s="427" t="s">
        <v>111</v>
      </c>
      <c r="G171" s="428"/>
      <c r="H171" s="294">
        <v>41</v>
      </c>
      <c r="I171" s="429">
        <v>102</v>
      </c>
      <c r="J171" s="10"/>
      <c r="K171" s="10"/>
      <c r="L171" s="10"/>
    </row>
    <row r="172" spans="1:12" x14ac:dyDescent="0.25">
      <c r="A172" s="288" t="s">
        <v>275</v>
      </c>
      <c r="B172" s="390" t="s">
        <v>276</v>
      </c>
      <c r="C172" s="290">
        <v>3000</v>
      </c>
      <c r="D172" s="291">
        <v>35</v>
      </c>
      <c r="E172" s="292">
        <v>8</v>
      </c>
      <c r="F172" s="427" t="s">
        <v>125</v>
      </c>
      <c r="G172" s="428"/>
      <c r="H172" s="294">
        <v>21</v>
      </c>
      <c r="I172" s="429">
        <v>63</v>
      </c>
      <c r="J172" s="10"/>
      <c r="K172" s="10"/>
      <c r="L172" s="10"/>
    </row>
    <row r="173" spans="1:12" x14ac:dyDescent="0.25">
      <c r="A173" s="288" t="s">
        <v>277</v>
      </c>
      <c r="B173" s="390" t="s">
        <v>278</v>
      </c>
      <c r="C173" s="290">
        <v>3000</v>
      </c>
      <c r="D173" s="291">
        <v>30</v>
      </c>
      <c r="E173" s="292">
        <v>10</v>
      </c>
      <c r="F173" s="427" t="s">
        <v>125</v>
      </c>
      <c r="G173" s="428"/>
      <c r="H173" s="294">
        <v>21</v>
      </c>
      <c r="I173" s="429">
        <v>63</v>
      </c>
      <c r="J173" s="10"/>
      <c r="K173" s="10"/>
      <c r="L173" s="10"/>
    </row>
    <row r="174" spans="1:12" ht="15.75" thickBot="1" x14ac:dyDescent="0.3">
      <c r="J174" s="10"/>
      <c r="K174" s="10"/>
      <c r="L174" s="10"/>
    </row>
    <row r="175" spans="1:12" ht="15.75" thickBot="1" x14ac:dyDescent="0.3">
      <c r="B175" s="456" t="s">
        <v>621</v>
      </c>
      <c r="C175" s="457"/>
      <c r="D175" s="457"/>
      <c r="E175" s="457"/>
      <c r="F175" s="457"/>
      <c r="G175" s="458"/>
      <c r="J175" s="10"/>
      <c r="K175" s="10"/>
      <c r="L175" s="10"/>
    </row>
    <row r="176" spans="1:12" ht="15.75" thickBot="1" x14ac:dyDescent="0.3">
      <c r="B176" s="459" t="s">
        <v>622</v>
      </c>
      <c r="C176" s="460"/>
      <c r="D176" s="460"/>
      <c r="E176" s="460"/>
      <c r="F176" s="460"/>
      <c r="G176" s="461"/>
      <c r="J176" s="10"/>
      <c r="K176" s="10"/>
      <c r="L176" s="10"/>
    </row>
    <row r="177" spans="10:12" x14ac:dyDescent="0.25">
      <c r="J177" s="10"/>
      <c r="K177" s="10"/>
      <c r="L177" s="10"/>
    </row>
    <row r="178" spans="10:12" x14ac:dyDescent="0.25">
      <c r="J178" s="10"/>
      <c r="K178" s="10"/>
      <c r="L178" s="10"/>
    </row>
    <row r="179" spans="10:12" x14ac:dyDescent="0.25">
      <c r="J179" s="10"/>
      <c r="K179" s="10"/>
      <c r="L179" s="10"/>
    </row>
    <row r="180" spans="10:12" x14ac:dyDescent="0.25">
      <c r="J180" s="10"/>
      <c r="K180" s="10"/>
      <c r="L180" s="10"/>
    </row>
    <row r="181" spans="10:12" x14ac:dyDescent="0.25">
      <c r="J181" s="10"/>
      <c r="K181" s="10"/>
      <c r="L181" s="10"/>
    </row>
    <row r="182" spans="10:12" x14ac:dyDescent="0.25">
      <c r="J182" s="10"/>
      <c r="K182" s="10"/>
      <c r="L182" s="10"/>
    </row>
    <row r="183" spans="10:12" x14ac:dyDescent="0.25">
      <c r="J183" s="10"/>
      <c r="K183" s="10"/>
      <c r="L183" s="10"/>
    </row>
    <row r="184" spans="10:12" x14ac:dyDescent="0.25">
      <c r="J184" s="10"/>
      <c r="K184" s="10"/>
      <c r="L184" s="10"/>
    </row>
    <row r="185" spans="10:12" x14ac:dyDescent="0.25">
      <c r="J185" s="10"/>
      <c r="K185" s="10"/>
      <c r="L185" s="10"/>
    </row>
    <row r="186" spans="10:12" x14ac:dyDescent="0.25">
      <c r="J186" s="10"/>
      <c r="K186" s="10"/>
      <c r="L186" s="10"/>
    </row>
    <row r="187" spans="10:12" ht="11.25" customHeight="1" x14ac:dyDescent="0.25"/>
    <row r="188" spans="10:12" ht="18" customHeight="1" x14ac:dyDescent="0.25"/>
    <row r="189" spans="10:12" ht="17.25" customHeight="1" x14ac:dyDescent="0.25"/>
  </sheetData>
  <mergeCells count="5">
    <mergeCell ref="D2:F2"/>
    <mergeCell ref="B175:G175"/>
    <mergeCell ref="B176:G176"/>
    <mergeCell ref="C5:E5"/>
    <mergeCell ref="G5:I5"/>
  </mergeCells>
  <pageMargins left="0.31527777777777799" right="0" top="0.55138888888888904" bottom="0.35416666666666702" header="0.51180555555555496" footer="0.51180555555555496"/>
  <pageSetup paperSize="9" scale="95" firstPageNumber="0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5"/>
  <sheetViews>
    <sheetView topLeftCell="A28" zoomScaleNormal="100" workbookViewId="0">
      <selection activeCell="E7" sqref="E7:F18"/>
    </sheetView>
  </sheetViews>
  <sheetFormatPr defaultColWidth="8.7109375" defaultRowHeight="15" x14ac:dyDescent="0.25"/>
  <cols>
    <col min="1" max="1" width="9.28515625" customWidth="1"/>
    <col min="2" max="2" width="13.28515625" customWidth="1"/>
    <col min="3" max="3" width="34.140625" customWidth="1"/>
    <col min="4" max="4" width="13.7109375" customWidth="1"/>
    <col min="5" max="5" width="13.42578125" customWidth="1"/>
    <col min="6" max="6" width="14.140625" customWidth="1"/>
  </cols>
  <sheetData>
    <row r="1" spans="1:32" ht="23.25" x14ac:dyDescent="0.25">
      <c r="A1" s="23" t="s">
        <v>279</v>
      </c>
      <c r="B1" s="24"/>
      <c r="C1" s="25" t="s">
        <v>280</v>
      </c>
      <c r="D1" s="3"/>
      <c r="E1" s="1"/>
      <c r="F1" s="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22.5" customHeight="1" x14ac:dyDescent="0.25">
      <c r="A2" s="26" t="s">
        <v>281</v>
      </c>
      <c r="B2" s="27"/>
      <c r="C2" s="7" t="s">
        <v>282</v>
      </c>
      <c r="D2" s="5"/>
      <c r="E2" s="4"/>
      <c r="F2" s="2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4" customHeight="1" x14ac:dyDescent="0.35">
      <c r="A3" s="29" t="s">
        <v>283</v>
      </c>
      <c r="B3" s="30"/>
      <c r="C3" s="31" t="s">
        <v>435</v>
      </c>
      <c r="D3" s="9"/>
      <c r="E3" s="32"/>
      <c r="F3" s="3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23.25" customHeight="1" x14ac:dyDescent="0.25">
      <c r="A4" s="473" t="s">
        <v>284</v>
      </c>
      <c r="B4" s="473"/>
      <c r="C4" s="473"/>
      <c r="D4" s="473"/>
      <c r="E4" s="473"/>
      <c r="F4" s="47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7.25" customHeight="1" x14ac:dyDescent="0.25">
      <c r="A5" s="34" t="s">
        <v>0</v>
      </c>
      <c r="B5" s="35"/>
      <c r="C5" s="36" t="s">
        <v>285</v>
      </c>
      <c r="D5" s="37" t="s">
        <v>286</v>
      </c>
      <c r="E5" s="34" t="s">
        <v>287</v>
      </c>
      <c r="F5" s="3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8" customHeight="1" x14ac:dyDescent="0.25">
      <c r="A6" s="38" t="s">
        <v>288</v>
      </c>
      <c r="B6" s="38"/>
      <c r="C6" s="39" t="s">
        <v>289</v>
      </c>
      <c r="D6" s="40" t="s">
        <v>290</v>
      </c>
      <c r="E6" s="41" t="s">
        <v>291</v>
      </c>
      <c r="F6" s="42" t="s">
        <v>292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43">
        <v>1</v>
      </c>
      <c r="B7" s="43"/>
      <c r="C7" s="44" t="s">
        <v>293</v>
      </c>
      <c r="D7" s="45">
        <v>1</v>
      </c>
      <c r="E7" s="262">
        <v>520</v>
      </c>
      <c r="F7" s="263">
        <v>520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43">
        <v>2</v>
      </c>
      <c r="B8" s="46"/>
      <c r="C8" s="47" t="s">
        <v>293</v>
      </c>
      <c r="D8" s="45">
        <v>10</v>
      </c>
      <c r="E8" s="262">
        <v>300</v>
      </c>
      <c r="F8" s="263">
        <v>3000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43">
        <v>3</v>
      </c>
      <c r="B9" s="43"/>
      <c r="C9" s="44" t="s">
        <v>293</v>
      </c>
      <c r="D9" s="45">
        <v>16</v>
      </c>
      <c r="E9" s="262">
        <v>295</v>
      </c>
      <c r="F9" s="263">
        <v>4720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43">
        <v>4</v>
      </c>
      <c r="B10" s="43"/>
      <c r="C10" s="44" t="s">
        <v>293</v>
      </c>
      <c r="D10" s="45">
        <v>28</v>
      </c>
      <c r="E10" s="262">
        <v>290</v>
      </c>
      <c r="F10" s="263">
        <v>8120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43">
        <v>5</v>
      </c>
      <c r="B11" s="43"/>
      <c r="C11" s="44" t="s">
        <v>294</v>
      </c>
      <c r="D11" s="45">
        <v>4.5</v>
      </c>
      <c r="E11" s="262">
        <v>344</v>
      </c>
      <c r="F11" s="263">
        <v>1550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43">
        <v>6</v>
      </c>
      <c r="B12" s="43"/>
      <c r="C12" s="44" t="s">
        <v>294</v>
      </c>
      <c r="D12" s="45">
        <v>10</v>
      </c>
      <c r="E12" s="262">
        <v>320</v>
      </c>
      <c r="F12" s="263">
        <v>3200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43">
        <v>7</v>
      </c>
      <c r="B13" s="46"/>
      <c r="C13" s="47" t="s">
        <v>294</v>
      </c>
      <c r="D13" s="45">
        <v>16</v>
      </c>
      <c r="E13" s="262">
        <v>315</v>
      </c>
      <c r="F13" s="263">
        <v>5040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5">
      <c r="A14" s="43">
        <v>8</v>
      </c>
      <c r="B14" s="43"/>
      <c r="C14" s="44" t="s">
        <v>294</v>
      </c>
      <c r="D14" s="45">
        <v>28</v>
      </c>
      <c r="E14" s="262">
        <v>310</v>
      </c>
      <c r="F14" s="263">
        <v>8680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5">
      <c r="A15" s="43">
        <v>9</v>
      </c>
      <c r="B15" s="46"/>
      <c r="C15" s="47" t="s">
        <v>295</v>
      </c>
      <c r="D15" s="45">
        <v>0.5</v>
      </c>
      <c r="E15" s="262">
        <v>1150</v>
      </c>
      <c r="F15" s="263">
        <v>575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5">
      <c r="A16" s="43">
        <v>10</v>
      </c>
      <c r="B16" s="43"/>
      <c r="C16" s="44" t="s">
        <v>295</v>
      </c>
      <c r="D16" s="45">
        <v>1</v>
      </c>
      <c r="E16" s="262">
        <v>1000</v>
      </c>
      <c r="F16" s="263">
        <v>1000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s="43">
        <v>11</v>
      </c>
      <c r="B17" s="43"/>
      <c r="C17" s="44" t="s">
        <v>296</v>
      </c>
      <c r="D17" s="45">
        <v>0.32500000000000001</v>
      </c>
      <c r="E17" s="262">
        <v>2150</v>
      </c>
      <c r="F17" s="263">
        <v>700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5">
      <c r="A18" s="48">
        <v>12</v>
      </c>
      <c r="B18" s="49"/>
      <c r="C18" s="50" t="s">
        <v>297</v>
      </c>
      <c r="D18" s="51">
        <v>0.7</v>
      </c>
      <c r="E18" s="264">
        <v>3430</v>
      </c>
      <c r="F18" s="265">
        <v>2400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32" ht="25.5" customHeight="1" x14ac:dyDescent="0.25">
      <c r="A19" s="474" t="s">
        <v>298</v>
      </c>
      <c r="B19" s="474"/>
      <c r="C19" s="474"/>
      <c r="D19" s="474"/>
      <c r="E19" s="474"/>
      <c r="F19" s="474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32" ht="11.25" customHeight="1" x14ac:dyDescent="0.25">
      <c r="A20" s="52"/>
      <c r="B20" s="53"/>
      <c r="C20" s="53"/>
      <c r="D20" s="53"/>
      <c r="E20" s="53"/>
      <c r="F20" s="54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32" ht="24" customHeight="1" x14ac:dyDescent="0.25">
      <c r="A21" s="475" t="s">
        <v>299</v>
      </c>
      <c r="B21" s="475"/>
      <c r="C21" s="475"/>
      <c r="D21" s="475"/>
      <c r="E21" s="475"/>
      <c r="F21" s="475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32" ht="17.25" customHeight="1" x14ac:dyDescent="0.25">
      <c r="A22" s="55" t="s">
        <v>0</v>
      </c>
      <c r="B22" s="56"/>
      <c r="C22" s="36" t="s">
        <v>285</v>
      </c>
      <c r="D22" s="57" t="s">
        <v>300</v>
      </c>
      <c r="E22" s="58"/>
      <c r="F22" s="3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32" ht="17.25" customHeight="1" x14ac:dyDescent="0.25">
      <c r="A23" s="59" t="s">
        <v>5</v>
      </c>
      <c r="B23" s="60"/>
      <c r="C23" s="61" t="s">
        <v>289</v>
      </c>
      <c r="D23" s="62" t="s">
        <v>301</v>
      </c>
      <c r="E23" s="63" t="s">
        <v>302</v>
      </c>
      <c r="F23" s="64" t="s">
        <v>303</v>
      </c>
      <c r="G23" s="65"/>
      <c r="H23" s="65"/>
      <c r="I23" s="65"/>
      <c r="J23" s="65"/>
      <c r="K23" s="6"/>
      <c r="L23" s="6"/>
      <c r="M23" s="6"/>
      <c r="N23" s="6"/>
      <c r="O23" s="6"/>
      <c r="P23" s="6"/>
      <c r="Q23" s="6"/>
    </row>
    <row r="24" spans="1:32" x14ac:dyDescent="0.25">
      <c r="A24" s="66">
        <v>1</v>
      </c>
      <c r="B24" s="67" t="s">
        <v>304</v>
      </c>
      <c r="C24" s="68"/>
      <c r="D24" s="69" t="s">
        <v>305</v>
      </c>
      <c r="E24" s="15" t="s">
        <v>112</v>
      </c>
      <c r="F24" s="17" t="s">
        <v>306</v>
      </c>
      <c r="G24" s="70"/>
      <c r="H24" s="70"/>
      <c r="I24" s="70"/>
      <c r="J24" s="70"/>
      <c r="K24" s="6"/>
      <c r="L24" s="6"/>
      <c r="M24" s="6"/>
      <c r="N24" s="6"/>
      <c r="O24" s="6"/>
      <c r="P24" s="6"/>
      <c r="Q24" s="6"/>
    </row>
    <row r="25" spans="1:32" x14ac:dyDescent="0.25">
      <c r="A25" s="71">
        <v>2</v>
      </c>
      <c r="B25" s="72" t="s">
        <v>307</v>
      </c>
      <c r="C25" s="73"/>
      <c r="D25" s="74" t="s">
        <v>308</v>
      </c>
      <c r="E25" s="12" t="s">
        <v>112</v>
      </c>
      <c r="F25" s="21" t="s">
        <v>309</v>
      </c>
      <c r="G25" s="70"/>
      <c r="H25" s="70"/>
      <c r="I25" s="70"/>
      <c r="J25" s="70"/>
      <c r="K25" s="6"/>
      <c r="L25" s="6"/>
      <c r="M25" s="6"/>
      <c r="N25" s="6"/>
      <c r="O25" s="6"/>
      <c r="P25" s="6"/>
      <c r="Q25" s="6"/>
    </row>
    <row r="26" spans="1:32" x14ac:dyDescent="0.25">
      <c r="A26" s="71">
        <v>3</v>
      </c>
      <c r="B26" s="72" t="s">
        <v>310</v>
      </c>
      <c r="C26" s="73"/>
      <c r="D26" s="74">
        <v>150</v>
      </c>
      <c r="E26" s="12" t="s">
        <v>112</v>
      </c>
      <c r="F26" s="21" t="s">
        <v>311</v>
      </c>
      <c r="G26" s="70"/>
      <c r="H26" s="70"/>
      <c r="I26" s="70"/>
      <c r="J26" s="70"/>
      <c r="K26" s="6"/>
      <c r="L26" s="6"/>
      <c r="M26" s="6"/>
      <c r="N26" s="6"/>
      <c r="O26" s="6"/>
      <c r="P26" s="6"/>
      <c r="Q26" s="6"/>
    </row>
    <row r="27" spans="1:32" x14ac:dyDescent="0.25">
      <c r="A27" s="71">
        <v>4</v>
      </c>
      <c r="B27" s="72" t="s">
        <v>312</v>
      </c>
      <c r="C27" s="73"/>
      <c r="D27" s="74" t="s">
        <v>308</v>
      </c>
      <c r="E27" s="12" t="s">
        <v>112</v>
      </c>
      <c r="F27" s="21" t="s">
        <v>313</v>
      </c>
      <c r="G27" s="70"/>
      <c r="H27" s="70"/>
      <c r="I27" s="70"/>
      <c r="J27" s="70"/>
      <c r="K27" s="6"/>
      <c r="L27" s="6"/>
      <c r="M27" s="6"/>
      <c r="N27" s="6"/>
      <c r="O27" s="6"/>
      <c r="P27" s="6"/>
      <c r="Q27" s="6"/>
    </row>
    <row r="28" spans="1:32" x14ac:dyDescent="0.25">
      <c r="A28" s="71">
        <v>5</v>
      </c>
      <c r="B28" s="72" t="s">
        <v>314</v>
      </c>
      <c r="C28" s="73"/>
      <c r="D28" s="74" t="s">
        <v>305</v>
      </c>
      <c r="E28" s="12" t="s">
        <v>112</v>
      </c>
      <c r="F28" s="21" t="s">
        <v>306</v>
      </c>
      <c r="G28" s="70"/>
      <c r="H28" s="70"/>
      <c r="I28" s="70"/>
      <c r="J28" s="70"/>
      <c r="K28" s="6"/>
      <c r="L28" s="6"/>
      <c r="M28" s="6"/>
      <c r="N28" s="6"/>
      <c r="O28" s="6"/>
      <c r="P28" s="6"/>
      <c r="Q28" s="6"/>
    </row>
    <row r="29" spans="1:32" x14ac:dyDescent="0.25">
      <c r="A29" s="71">
        <v>6</v>
      </c>
      <c r="B29" s="72" t="s">
        <v>315</v>
      </c>
      <c r="C29" s="73"/>
      <c r="D29" s="74" t="s">
        <v>308</v>
      </c>
      <c r="E29" s="12" t="s">
        <v>112</v>
      </c>
      <c r="F29" s="21" t="s">
        <v>313</v>
      </c>
      <c r="G29" s="70"/>
      <c r="H29" s="70"/>
      <c r="I29" s="70"/>
      <c r="J29" s="70"/>
      <c r="K29" s="6"/>
      <c r="L29" s="6"/>
      <c r="M29" s="6"/>
      <c r="N29" s="6"/>
      <c r="O29" s="6"/>
      <c r="P29" s="6"/>
      <c r="Q29" s="6"/>
    </row>
    <row r="30" spans="1:32" x14ac:dyDescent="0.25">
      <c r="A30" s="71">
        <v>7</v>
      </c>
      <c r="B30" s="72" t="s">
        <v>316</v>
      </c>
      <c r="C30" s="73"/>
      <c r="D30" s="74" t="s">
        <v>308</v>
      </c>
      <c r="E30" s="12" t="s">
        <v>112</v>
      </c>
      <c r="F30" s="21" t="s">
        <v>313</v>
      </c>
      <c r="G30" s="70"/>
      <c r="H30" s="70"/>
      <c r="I30" s="70"/>
      <c r="J30" s="70"/>
      <c r="K30" s="6"/>
      <c r="L30" s="6"/>
      <c r="M30" s="6"/>
      <c r="N30" s="6"/>
      <c r="O30" s="6"/>
      <c r="P30" s="6"/>
      <c r="Q30" s="6"/>
    </row>
    <row r="31" spans="1:32" x14ac:dyDescent="0.25">
      <c r="A31" s="71">
        <v>8</v>
      </c>
      <c r="B31" s="72" t="s">
        <v>317</v>
      </c>
      <c r="C31" s="73"/>
      <c r="D31" s="74" t="s">
        <v>305</v>
      </c>
      <c r="E31" s="12" t="s">
        <v>112</v>
      </c>
      <c r="F31" s="21" t="s">
        <v>306</v>
      </c>
      <c r="G31" s="70"/>
      <c r="H31" s="70"/>
      <c r="I31" s="70"/>
      <c r="J31" s="70"/>
      <c r="K31" s="6"/>
      <c r="L31" s="6"/>
      <c r="M31" s="6"/>
      <c r="N31" s="6"/>
      <c r="O31" s="6"/>
      <c r="P31" s="6"/>
      <c r="Q31" s="6"/>
    </row>
    <row r="32" spans="1:32" x14ac:dyDescent="0.25">
      <c r="A32" s="71">
        <v>9</v>
      </c>
      <c r="B32" s="75" t="s">
        <v>318</v>
      </c>
      <c r="C32" s="76"/>
      <c r="D32" s="74" t="s">
        <v>112</v>
      </c>
      <c r="E32" s="12">
        <v>900</v>
      </c>
      <c r="F32" s="21">
        <v>1800</v>
      </c>
      <c r="G32" s="70"/>
      <c r="H32" s="70"/>
      <c r="I32" s="70"/>
      <c r="J32" s="70"/>
      <c r="K32" s="6"/>
      <c r="L32" s="6"/>
      <c r="M32" s="6"/>
      <c r="N32" s="6"/>
      <c r="O32" s="6"/>
      <c r="P32" s="6"/>
      <c r="Q32" s="6"/>
    </row>
    <row r="33" spans="1:17" x14ac:dyDescent="0.25">
      <c r="A33" s="71">
        <v>10</v>
      </c>
      <c r="B33" s="77" t="s">
        <v>319</v>
      </c>
      <c r="C33" s="78"/>
      <c r="D33" s="74" t="s">
        <v>112</v>
      </c>
      <c r="E33" s="12">
        <v>1400</v>
      </c>
      <c r="F33" s="21">
        <v>2800</v>
      </c>
      <c r="G33" s="70"/>
      <c r="H33" s="70"/>
      <c r="I33" s="70"/>
      <c r="J33" s="70"/>
      <c r="K33" s="6"/>
      <c r="L33" s="6"/>
      <c r="M33" s="6"/>
      <c r="N33" s="6"/>
      <c r="O33" s="6"/>
      <c r="P33" s="6"/>
      <c r="Q33" s="6"/>
    </row>
    <row r="34" spans="1:17" x14ac:dyDescent="0.25">
      <c r="A34" s="71">
        <v>11</v>
      </c>
      <c r="B34" s="72" t="s">
        <v>320</v>
      </c>
      <c r="C34" s="73"/>
      <c r="D34" s="74">
        <v>150</v>
      </c>
      <c r="E34" s="12">
        <v>500</v>
      </c>
      <c r="F34" s="21">
        <v>900</v>
      </c>
      <c r="G34" s="70"/>
      <c r="H34" s="70"/>
      <c r="I34" s="70"/>
      <c r="J34" s="70"/>
      <c r="K34" s="6"/>
      <c r="L34" s="6"/>
      <c r="M34" s="6"/>
      <c r="N34" s="6"/>
      <c r="O34" s="6"/>
      <c r="P34" s="6"/>
      <c r="Q34" s="6"/>
    </row>
    <row r="35" spans="1:17" x14ac:dyDescent="0.25">
      <c r="A35" s="71">
        <v>12</v>
      </c>
      <c r="B35" s="72" t="s">
        <v>321</v>
      </c>
      <c r="C35" s="73"/>
      <c r="D35" s="74" t="s">
        <v>305</v>
      </c>
      <c r="E35" s="12" t="s">
        <v>112</v>
      </c>
      <c r="F35" s="21" t="s">
        <v>306</v>
      </c>
      <c r="G35" s="70"/>
      <c r="H35" s="70"/>
      <c r="I35" s="70"/>
      <c r="J35" s="70"/>
      <c r="K35" s="6"/>
      <c r="L35" s="6"/>
      <c r="M35" s="6"/>
      <c r="N35" s="6"/>
      <c r="O35" s="6"/>
      <c r="P35" s="6"/>
      <c r="Q35" s="6"/>
    </row>
    <row r="36" spans="1:17" x14ac:dyDescent="0.25">
      <c r="A36" s="71">
        <v>13</v>
      </c>
      <c r="B36" s="72" t="s">
        <v>322</v>
      </c>
      <c r="C36" s="73"/>
      <c r="D36" s="74" t="s">
        <v>112</v>
      </c>
      <c r="E36" s="12">
        <v>900</v>
      </c>
      <c r="F36" s="21">
        <v>1800</v>
      </c>
      <c r="G36" s="70"/>
      <c r="H36" s="70"/>
      <c r="I36" s="70"/>
      <c r="J36" s="70"/>
      <c r="K36" s="6"/>
      <c r="L36" s="6"/>
      <c r="M36" s="6"/>
      <c r="N36" s="6"/>
      <c r="O36" s="6"/>
      <c r="P36" s="6"/>
      <c r="Q36" s="6"/>
    </row>
    <row r="37" spans="1:17" x14ac:dyDescent="0.25">
      <c r="A37" s="71">
        <v>14</v>
      </c>
      <c r="B37" s="72" t="s">
        <v>323</v>
      </c>
      <c r="C37" s="73"/>
      <c r="D37" s="74" t="s">
        <v>112</v>
      </c>
      <c r="E37" s="12" t="s">
        <v>324</v>
      </c>
      <c r="F37" s="21">
        <v>2000</v>
      </c>
      <c r="G37" s="70"/>
      <c r="H37" s="70"/>
      <c r="I37" s="70"/>
      <c r="J37" s="70"/>
      <c r="K37" s="6"/>
      <c r="L37" s="6"/>
      <c r="M37" s="6"/>
      <c r="N37" s="6"/>
      <c r="O37" s="6"/>
      <c r="P37" s="6"/>
      <c r="Q37" s="6"/>
    </row>
    <row r="38" spans="1:17" x14ac:dyDescent="0.25">
      <c r="A38" s="71">
        <v>15</v>
      </c>
      <c r="B38" s="72" t="s">
        <v>325</v>
      </c>
      <c r="C38" s="73"/>
      <c r="D38" s="74" t="s">
        <v>112</v>
      </c>
      <c r="E38" s="79" t="s">
        <v>20</v>
      </c>
      <c r="F38" s="21">
        <v>2000</v>
      </c>
      <c r="G38" s="70"/>
      <c r="H38" s="70"/>
      <c r="I38" s="70"/>
      <c r="J38" s="70"/>
      <c r="K38" s="6"/>
      <c r="L38" s="6"/>
      <c r="M38" s="6"/>
      <c r="N38" s="6"/>
      <c r="O38" s="6"/>
      <c r="P38" s="6"/>
      <c r="Q38" s="6"/>
    </row>
    <row r="39" spans="1:17" x14ac:dyDescent="0.25">
      <c r="A39" s="71">
        <v>16</v>
      </c>
      <c r="B39" s="72" t="s">
        <v>326</v>
      </c>
      <c r="C39" s="73"/>
      <c r="D39" s="74" t="s">
        <v>305</v>
      </c>
      <c r="E39" s="79" t="s">
        <v>112</v>
      </c>
      <c r="F39" s="21" t="s">
        <v>311</v>
      </c>
      <c r="G39" s="70"/>
      <c r="H39" s="70"/>
      <c r="I39" s="70"/>
      <c r="J39" s="70"/>
      <c r="K39" s="6"/>
      <c r="L39" s="6"/>
      <c r="M39" s="6"/>
      <c r="N39" s="6"/>
      <c r="O39" s="6"/>
      <c r="P39" s="6"/>
      <c r="Q39" s="6"/>
    </row>
    <row r="40" spans="1:17" x14ac:dyDescent="0.25">
      <c r="A40" s="80">
        <v>17</v>
      </c>
      <c r="B40" s="81" t="s">
        <v>327</v>
      </c>
      <c r="C40" s="82"/>
      <c r="D40" s="83">
        <v>250</v>
      </c>
      <c r="E40" s="13" t="s">
        <v>112</v>
      </c>
      <c r="F40" s="84">
        <v>1400</v>
      </c>
      <c r="G40" s="70"/>
      <c r="H40" s="70"/>
      <c r="I40" s="70"/>
      <c r="J40" s="70"/>
      <c r="K40" s="6"/>
      <c r="L40" s="6"/>
      <c r="M40" s="6"/>
      <c r="N40" s="6"/>
      <c r="O40" s="6"/>
      <c r="P40" s="6"/>
      <c r="Q40" s="6"/>
    </row>
    <row r="41" spans="1:17" ht="13.5" customHeight="1" x14ac:dyDescent="0.25">
      <c r="A41" s="66"/>
      <c r="B41" s="85" t="s">
        <v>328</v>
      </c>
      <c r="C41" s="86"/>
      <c r="D41" s="87"/>
      <c r="E41" s="11"/>
      <c r="F41" s="88"/>
      <c r="G41" s="70"/>
      <c r="H41" s="70"/>
      <c r="I41" s="70"/>
      <c r="J41" s="70"/>
      <c r="K41" s="6"/>
      <c r="L41" s="6"/>
      <c r="M41" s="6"/>
      <c r="N41" s="6"/>
      <c r="O41" s="6"/>
      <c r="P41" s="6"/>
      <c r="Q41" s="6"/>
    </row>
    <row r="42" spans="1:17" x14ac:dyDescent="0.25">
      <c r="A42" s="66">
        <v>18</v>
      </c>
      <c r="B42" s="89" t="s">
        <v>329</v>
      </c>
      <c r="C42" s="86"/>
      <c r="D42" s="87">
        <v>200</v>
      </c>
      <c r="E42" s="90">
        <v>700</v>
      </c>
      <c r="F42" s="19">
        <v>1000</v>
      </c>
      <c r="G42" s="70"/>
      <c r="H42" s="70"/>
      <c r="I42" s="70"/>
      <c r="J42" s="70"/>
      <c r="K42" s="6"/>
      <c r="L42" s="6"/>
      <c r="M42" s="6"/>
      <c r="N42" s="6"/>
      <c r="O42" s="6"/>
      <c r="P42" s="6"/>
      <c r="Q42" s="6"/>
    </row>
    <row r="43" spans="1:17" x14ac:dyDescent="0.25">
      <c r="A43" s="91">
        <v>19</v>
      </c>
      <c r="B43" s="92" t="s">
        <v>330</v>
      </c>
      <c r="C43" s="93"/>
      <c r="D43" s="94" t="s">
        <v>112</v>
      </c>
      <c r="E43" s="14" t="s">
        <v>112</v>
      </c>
      <c r="F43" s="95" t="s">
        <v>331</v>
      </c>
      <c r="G43" s="70"/>
      <c r="H43" s="70"/>
      <c r="I43" s="70"/>
      <c r="J43" s="70"/>
      <c r="K43" s="6"/>
      <c r="L43" s="6"/>
      <c r="M43" s="6"/>
      <c r="N43" s="6"/>
      <c r="O43" s="6"/>
      <c r="P43" s="6"/>
      <c r="Q43" s="6"/>
    </row>
    <row r="44" spans="1:17" ht="21.75" customHeight="1" x14ac:dyDescent="0.25">
      <c r="A44" s="96" t="s">
        <v>332</v>
      </c>
      <c r="B44" s="97"/>
      <c r="C44" s="98"/>
      <c r="D44" s="98"/>
      <c r="E44" s="98"/>
      <c r="F44" s="99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27.75" customHeight="1" x14ac:dyDescent="0.25">
      <c r="A45" s="476" t="s">
        <v>333</v>
      </c>
      <c r="B45" s="476"/>
      <c r="C45" s="476"/>
      <c r="D45" s="476"/>
      <c r="E45" s="476"/>
      <c r="F45" s="47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7.25" customHeight="1" x14ac:dyDescent="0.25">
      <c r="A46" s="100"/>
      <c r="B46" s="100"/>
      <c r="C46" s="100"/>
      <c r="D46" s="100"/>
      <c r="E46" s="100"/>
      <c r="F46" s="100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7.25" customHeight="1" x14ac:dyDescent="0.25">
      <c r="A47" s="100"/>
      <c r="B47" s="100"/>
      <c r="C47" s="100"/>
      <c r="D47" s="100"/>
      <c r="E47" s="100"/>
      <c r="F47" s="100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20.25" customHeight="1" x14ac:dyDescent="0.25">
      <c r="A48" s="100"/>
      <c r="B48" s="100"/>
      <c r="C48" s="100"/>
      <c r="D48" s="100"/>
      <c r="E48" s="100"/>
      <c r="F48" s="100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20.25" customHeight="1" x14ac:dyDescent="0.25">
      <c r="A49" s="100"/>
      <c r="B49" s="100"/>
      <c r="C49" s="100"/>
      <c r="D49" s="100"/>
      <c r="E49" s="100"/>
      <c r="F49" s="100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21" customHeight="1" x14ac:dyDescent="0.25">
      <c r="A50" s="100"/>
      <c r="B50" s="100"/>
      <c r="C50" s="100"/>
      <c r="D50" s="100"/>
      <c r="E50" s="100"/>
      <c r="F50" s="100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9.5" customHeight="1" x14ac:dyDescent="0.25">
      <c r="A51" s="100"/>
      <c r="B51" s="100"/>
      <c r="C51" s="100"/>
      <c r="D51" s="100"/>
      <c r="E51" s="100"/>
      <c r="F51" s="100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customHeight="1" x14ac:dyDescent="0.25">
      <c r="A52" s="101"/>
      <c r="B52" s="101"/>
      <c r="C52" s="101"/>
      <c r="D52" s="101"/>
      <c r="E52" s="101"/>
      <c r="F52" s="101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24" customHeight="1" x14ac:dyDescent="0.25">
      <c r="A53" s="477" t="s">
        <v>334</v>
      </c>
      <c r="B53" s="477"/>
      <c r="C53" s="477"/>
      <c r="D53" s="477"/>
      <c r="E53" s="477"/>
      <c r="F53" s="477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7.25" customHeight="1" x14ac:dyDescent="0.25">
      <c r="A54" s="102" t="s">
        <v>0</v>
      </c>
      <c r="B54" s="470" t="s">
        <v>285</v>
      </c>
      <c r="C54" s="470"/>
      <c r="D54" s="37" t="s">
        <v>335</v>
      </c>
      <c r="E54" s="34" t="s">
        <v>336</v>
      </c>
      <c r="F54" s="37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customHeight="1" x14ac:dyDescent="0.25">
      <c r="A55" s="103" t="s">
        <v>5</v>
      </c>
      <c r="B55" s="471" t="s">
        <v>289</v>
      </c>
      <c r="C55" s="471"/>
      <c r="D55" s="40" t="s">
        <v>337</v>
      </c>
      <c r="E55" s="41" t="s">
        <v>338</v>
      </c>
      <c r="F55" s="42" t="s">
        <v>339</v>
      </c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104">
        <v>1</v>
      </c>
      <c r="B56" s="467" t="s">
        <v>340</v>
      </c>
      <c r="C56" s="467"/>
      <c r="D56" s="105"/>
      <c r="E56" s="106"/>
      <c r="F56" s="107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108" t="s">
        <v>14</v>
      </c>
      <c r="B57" s="109" t="s">
        <v>341</v>
      </c>
      <c r="C57" s="110"/>
      <c r="D57" s="111" t="s">
        <v>342</v>
      </c>
      <c r="E57" s="112">
        <v>365</v>
      </c>
      <c r="F57" s="113">
        <v>400</v>
      </c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114" t="s">
        <v>17</v>
      </c>
      <c r="B58" s="109" t="s">
        <v>343</v>
      </c>
      <c r="C58" s="110"/>
      <c r="D58" s="115" t="s">
        <v>342</v>
      </c>
      <c r="E58" s="112">
        <v>465</v>
      </c>
      <c r="F58" s="113">
        <v>510</v>
      </c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114" t="s">
        <v>21</v>
      </c>
      <c r="B59" s="109" t="s">
        <v>344</v>
      </c>
      <c r="C59" s="110"/>
      <c r="D59" s="111" t="s">
        <v>342</v>
      </c>
      <c r="E59" s="112">
        <v>485</v>
      </c>
      <c r="F59" s="113">
        <v>535</v>
      </c>
      <c r="H59" s="11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117" t="s">
        <v>22</v>
      </c>
      <c r="B60" s="466" t="s">
        <v>345</v>
      </c>
      <c r="C60" s="466"/>
      <c r="D60" s="118" t="s">
        <v>346</v>
      </c>
      <c r="E60" s="119">
        <v>410</v>
      </c>
      <c r="F60" s="120">
        <v>450</v>
      </c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121" t="s">
        <v>23</v>
      </c>
      <c r="B61" s="472" t="s">
        <v>347</v>
      </c>
      <c r="C61" s="472"/>
      <c r="D61" s="115" t="s">
        <v>342</v>
      </c>
      <c r="E61" s="122">
        <v>475</v>
      </c>
      <c r="F61" s="123">
        <v>525</v>
      </c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121" t="s">
        <v>24</v>
      </c>
      <c r="B62" s="463" t="s">
        <v>348</v>
      </c>
      <c r="C62" s="463"/>
      <c r="D62" s="111" t="s">
        <v>349</v>
      </c>
      <c r="E62" s="124">
        <v>420</v>
      </c>
      <c r="F62" s="125">
        <v>465</v>
      </c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117" t="s">
        <v>25</v>
      </c>
      <c r="B63" s="466" t="s">
        <v>350</v>
      </c>
      <c r="C63" s="466"/>
      <c r="D63" s="111" t="s">
        <v>346</v>
      </c>
      <c r="E63" s="126">
        <v>590</v>
      </c>
      <c r="F63" s="127">
        <v>650</v>
      </c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128" t="s">
        <v>351</v>
      </c>
      <c r="B64" s="467" t="s">
        <v>352</v>
      </c>
      <c r="C64" s="467"/>
      <c r="D64" s="105"/>
      <c r="E64" s="129"/>
      <c r="F64" s="130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108" t="s">
        <v>87</v>
      </c>
      <c r="B65" s="468" t="s">
        <v>353</v>
      </c>
      <c r="C65" s="468"/>
      <c r="D65" s="115" t="s">
        <v>354</v>
      </c>
      <c r="E65" s="131">
        <v>565</v>
      </c>
      <c r="F65" s="132">
        <v>620</v>
      </c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114" t="s">
        <v>90</v>
      </c>
      <c r="B66" s="463" t="s">
        <v>355</v>
      </c>
      <c r="C66" s="463"/>
      <c r="D66" s="111" t="s">
        <v>354</v>
      </c>
      <c r="E66" s="112">
        <v>700</v>
      </c>
      <c r="F66" s="113">
        <v>770</v>
      </c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114" t="s">
        <v>92</v>
      </c>
      <c r="B67" s="463" t="s">
        <v>356</v>
      </c>
      <c r="C67" s="463"/>
      <c r="D67" s="111" t="s">
        <v>354</v>
      </c>
      <c r="E67" s="124">
        <v>615</v>
      </c>
      <c r="F67" s="125">
        <v>680</v>
      </c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133" t="s">
        <v>95</v>
      </c>
      <c r="B68" s="469" t="s">
        <v>357</v>
      </c>
      <c r="C68" s="469"/>
      <c r="D68" s="134" t="s">
        <v>354</v>
      </c>
      <c r="E68" s="135">
        <v>715</v>
      </c>
      <c r="F68" s="136">
        <v>785</v>
      </c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104" t="s">
        <v>358</v>
      </c>
      <c r="B69" s="467" t="s">
        <v>359</v>
      </c>
      <c r="C69" s="467"/>
      <c r="D69" s="105"/>
      <c r="E69" s="129"/>
      <c r="F69" s="130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108" t="s">
        <v>142</v>
      </c>
      <c r="B70" s="468" t="s">
        <v>360</v>
      </c>
      <c r="C70" s="468"/>
      <c r="D70" s="137" t="s">
        <v>349</v>
      </c>
      <c r="E70" s="138">
        <v>325</v>
      </c>
      <c r="F70" s="139">
        <v>360</v>
      </c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114" t="s">
        <v>143</v>
      </c>
      <c r="B71" s="463" t="s">
        <v>361</v>
      </c>
      <c r="C71" s="463"/>
      <c r="D71" s="111" t="s">
        <v>346</v>
      </c>
      <c r="E71" s="124">
        <v>395</v>
      </c>
      <c r="F71" s="125">
        <v>435</v>
      </c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114" t="s">
        <v>144</v>
      </c>
      <c r="B72" s="463" t="s">
        <v>362</v>
      </c>
      <c r="C72" s="463"/>
      <c r="D72" s="111" t="s">
        <v>349</v>
      </c>
      <c r="E72" s="124">
        <v>550</v>
      </c>
      <c r="F72" s="125">
        <v>605</v>
      </c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140" t="s">
        <v>145</v>
      </c>
      <c r="B73" s="466" t="s">
        <v>350</v>
      </c>
      <c r="C73" s="466"/>
      <c r="D73" s="141" t="s">
        <v>346</v>
      </c>
      <c r="E73" s="142">
        <v>590</v>
      </c>
      <c r="F73" s="143">
        <v>650</v>
      </c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128">
        <v>4</v>
      </c>
      <c r="B74" s="467" t="s">
        <v>363</v>
      </c>
      <c r="C74" s="467"/>
      <c r="D74" s="105"/>
      <c r="E74" s="129"/>
      <c r="F74" s="130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144" t="s">
        <v>148</v>
      </c>
      <c r="B75" s="468" t="s">
        <v>364</v>
      </c>
      <c r="C75" s="468"/>
      <c r="D75" s="137" t="s">
        <v>365</v>
      </c>
      <c r="E75" s="138">
        <v>210</v>
      </c>
      <c r="F75" s="139">
        <v>230</v>
      </c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145" t="s">
        <v>150</v>
      </c>
      <c r="B76" s="146" t="s">
        <v>366</v>
      </c>
      <c r="C76" s="147"/>
      <c r="D76" s="148" t="s">
        <v>365</v>
      </c>
      <c r="E76" s="149">
        <v>145</v>
      </c>
      <c r="F76" s="150">
        <v>150</v>
      </c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151" t="s">
        <v>367</v>
      </c>
      <c r="B77" s="467" t="s">
        <v>368</v>
      </c>
      <c r="C77" s="467"/>
      <c r="D77" s="152"/>
      <c r="E77" s="153"/>
      <c r="F77" s="154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144" t="s">
        <v>175</v>
      </c>
      <c r="B78" s="468" t="s">
        <v>369</v>
      </c>
      <c r="C78" s="468"/>
      <c r="D78" s="155" t="s">
        <v>370</v>
      </c>
      <c r="E78" s="138"/>
      <c r="F78" s="139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145" t="s">
        <v>177</v>
      </c>
      <c r="B79" s="466" t="s">
        <v>371</v>
      </c>
      <c r="C79" s="466"/>
      <c r="D79" s="148" t="s">
        <v>372</v>
      </c>
      <c r="E79" s="142"/>
      <c r="F79" s="143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156" t="s">
        <v>189</v>
      </c>
      <c r="B80" s="467" t="s">
        <v>373</v>
      </c>
      <c r="C80" s="467"/>
      <c r="D80" s="157"/>
      <c r="E80" s="129"/>
      <c r="F80" s="130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145" t="s">
        <v>191</v>
      </c>
      <c r="B81" s="468" t="s">
        <v>374</v>
      </c>
      <c r="C81" s="468"/>
      <c r="D81" s="158" t="s">
        <v>354</v>
      </c>
      <c r="E81" s="131">
        <v>1300</v>
      </c>
      <c r="F81" s="132">
        <v>1300</v>
      </c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159" t="s">
        <v>193</v>
      </c>
      <c r="B82" s="463" t="s">
        <v>375</v>
      </c>
      <c r="C82" s="463"/>
      <c r="D82" s="160" t="s">
        <v>354</v>
      </c>
      <c r="E82" s="112">
        <v>1450</v>
      </c>
      <c r="F82" s="132">
        <v>1450</v>
      </c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159" t="s">
        <v>194</v>
      </c>
      <c r="B83" s="463" t="s">
        <v>376</v>
      </c>
      <c r="C83" s="463"/>
      <c r="D83" s="160" t="s">
        <v>354</v>
      </c>
      <c r="E83" s="112">
        <v>1450</v>
      </c>
      <c r="F83" s="132">
        <v>1450</v>
      </c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159" t="s">
        <v>195</v>
      </c>
      <c r="B84" s="463" t="s">
        <v>377</v>
      </c>
      <c r="C84" s="463"/>
      <c r="D84" s="160" t="s">
        <v>354</v>
      </c>
      <c r="E84" s="112">
        <v>1400</v>
      </c>
      <c r="F84" s="132">
        <v>1400</v>
      </c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161" t="s">
        <v>196</v>
      </c>
      <c r="B85" s="463" t="s">
        <v>378</v>
      </c>
      <c r="C85" s="463"/>
      <c r="D85" s="160" t="s">
        <v>354</v>
      </c>
      <c r="E85" s="131">
        <v>1450</v>
      </c>
      <c r="F85" s="132">
        <v>1450</v>
      </c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18" t="s">
        <v>198</v>
      </c>
      <c r="B86" s="463" t="s">
        <v>379</v>
      </c>
      <c r="C86" s="463"/>
      <c r="D86" s="160" t="s">
        <v>354</v>
      </c>
      <c r="E86" s="131">
        <v>1500</v>
      </c>
      <c r="F86" s="132">
        <v>1500</v>
      </c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20" t="s">
        <v>200</v>
      </c>
      <c r="B87" s="463" t="s">
        <v>380</v>
      </c>
      <c r="C87" s="463"/>
      <c r="D87" s="160" t="s">
        <v>354</v>
      </c>
      <c r="E87" s="112">
        <v>1500</v>
      </c>
      <c r="F87" s="132">
        <v>1500</v>
      </c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20" t="s">
        <v>202</v>
      </c>
      <c r="B88" s="463" t="s">
        <v>381</v>
      </c>
      <c r="C88" s="463"/>
      <c r="D88" s="160" t="s">
        <v>354</v>
      </c>
      <c r="E88" s="112">
        <v>1550</v>
      </c>
      <c r="F88" s="132">
        <v>1550</v>
      </c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20" t="s">
        <v>204</v>
      </c>
      <c r="B89" s="463" t="s">
        <v>382</v>
      </c>
      <c r="C89" s="463"/>
      <c r="D89" s="160" t="s">
        <v>354</v>
      </c>
      <c r="E89" s="112">
        <v>1550</v>
      </c>
      <c r="F89" s="132">
        <v>1550</v>
      </c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20" t="s">
        <v>205</v>
      </c>
      <c r="B90" s="463" t="s">
        <v>383</v>
      </c>
      <c r="C90" s="463"/>
      <c r="D90" s="160" t="s">
        <v>354</v>
      </c>
      <c r="E90" s="112">
        <v>850</v>
      </c>
      <c r="F90" s="132">
        <v>850</v>
      </c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20" t="s">
        <v>206</v>
      </c>
      <c r="B91" s="463" t="s">
        <v>384</v>
      </c>
      <c r="C91" s="463"/>
      <c r="D91" s="160" t="s">
        <v>354</v>
      </c>
      <c r="E91" s="112">
        <v>1550</v>
      </c>
      <c r="F91" s="132">
        <v>1550</v>
      </c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20" t="s">
        <v>207</v>
      </c>
      <c r="B92" s="463" t="s">
        <v>385</v>
      </c>
      <c r="C92" s="463"/>
      <c r="D92" s="160" t="s">
        <v>354</v>
      </c>
      <c r="E92" s="112">
        <v>1450</v>
      </c>
      <c r="F92" s="132">
        <v>1450</v>
      </c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0.75" customHeight="1" x14ac:dyDescent="0.25">
      <c r="A93" s="20" t="s">
        <v>208</v>
      </c>
      <c r="B93" s="463" t="s">
        <v>386</v>
      </c>
      <c r="C93" s="463"/>
      <c r="D93" s="160" t="s">
        <v>354</v>
      </c>
      <c r="E93" s="112"/>
      <c r="F93" s="132">
        <f>SUM(5*E93)</f>
        <v>0</v>
      </c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idden="1" x14ac:dyDescent="0.25">
      <c r="A94" s="20" t="s">
        <v>209</v>
      </c>
      <c r="B94" s="463" t="s">
        <v>387</v>
      </c>
      <c r="C94" s="463"/>
      <c r="D94" s="160" t="s">
        <v>354</v>
      </c>
      <c r="E94" s="112"/>
      <c r="F94" s="132">
        <f>SUM(5*E94)</f>
        <v>0</v>
      </c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idden="1" x14ac:dyDescent="0.25">
      <c r="A95" s="20" t="s">
        <v>210</v>
      </c>
      <c r="B95" s="463" t="s">
        <v>388</v>
      </c>
      <c r="C95" s="463"/>
      <c r="D95" s="160" t="s">
        <v>354</v>
      </c>
      <c r="E95" s="112"/>
      <c r="F95" s="132">
        <f>SUM(5*E95)</f>
        <v>0</v>
      </c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idden="1" x14ac:dyDescent="0.25">
      <c r="A96" s="20" t="s">
        <v>211</v>
      </c>
      <c r="B96" s="463" t="s">
        <v>389</v>
      </c>
      <c r="C96" s="463"/>
      <c r="D96" s="160" t="s">
        <v>354</v>
      </c>
      <c r="E96" s="112"/>
      <c r="F96" s="132">
        <f>SUM(5*E96)</f>
        <v>0</v>
      </c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20" t="s">
        <v>212</v>
      </c>
      <c r="B97" s="463" t="s">
        <v>390</v>
      </c>
      <c r="C97" s="463"/>
      <c r="D97" s="160" t="s">
        <v>354</v>
      </c>
      <c r="E97" s="112">
        <v>1450</v>
      </c>
      <c r="F97" s="132">
        <v>1450</v>
      </c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20" t="s">
        <v>213</v>
      </c>
      <c r="B98" s="463" t="s">
        <v>391</v>
      </c>
      <c r="C98" s="463"/>
      <c r="D98" s="160" t="s">
        <v>354</v>
      </c>
      <c r="E98" s="112">
        <v>1100</v>
      </c>
      <c r="F98" s="132">
        <v>1100</v>
      </c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20" t="s">
        <v>214</v>
      </c>
      <c r="B99" s="463" t="s">
        <v>392</v>
      </c>
      <c r="C99" s="463"/>
      <c r="D99" s="160" t="s">
        <v>354</v>
      </c>
      <c r="E99" s="112">
        <v>1350</v>
      </c>
      <c r="F99" s="132">
        <v>1350</v>
      </c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customHeight="1" x14ac:dyDescent="0.25">
      <c r="A100" s="162" t="s">
        <v>215</v>
      </c>
      <c r="B100" s="466" t="s">
        <v>393</v>
      </c>
      <c r="C100" s="466"/>
      <c r="D100" s="163" t="s">
        <v>354</v>
      </c>
      <c r="E100" s="119">
        <v>1950</v>
      </c>
      <c r="F100" s="120">
        <v>1950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5.25" hidden="1" customHeight="1" x14ac:dyDescent="0.25">
      <c r="A101" s="164" t="s">
        <v>233</v>
      </c>
      <c r="B101" s="467" t="s">
        <v>394</v>
      </c>
      <c r="C101" s="467"/>
      <c r="D101" s="165"/>
      <c r="E101" s="129"/>
      <c r="F101" s="16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idden="1" x14ac:dyDescent="0.25">
      <c r="A102" s="167" t="s">
        <v>235</v>
      </c>
      <c r="B102" s="468" t="s">
        <v>395</v>
      </c>
      <c r="C102" s="468"/>
      <c r="D102" s="168" t="s">
        <v>396</v>
      </c>
      <c r="E102" s="169"/>
      <c r="F102" s="170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idden="1" x14ac:dyDescent="0.25">
      <c r="A103" s="171" t="s">
        <v>238</v>
      </c>
      <c r="B103" s="463" t="s">
        <v>397</v>
      </c>
      <c r="C103" s="463"/>
      <c r="D103" s="172" t="s">
        <v>396</v>
      </c>
      <c r="E103" s="173"/>
      <c r="F103" s="174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idden="1" x14ac:dyDescent="0.25">
      <c r="A104" s="171" t="s">
        <v>239</v>
      </c>
      <c r="B104" s="463" t="s">
        <v>398</v>
      </c>
      <c r="C104" s="463"/>
      <c r="D104" s="172" t="s">
        <v>396</v>
      </c>
      <c r="E104" s="173"/>
      <c r="F104" s="174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idden="1" x14ac:dyDescent="0.25">
      <c r="A105" s="171" t="s">
        <v>241</v>
      </c>
      <c r="B105" s="463" t="s">
        <v>399</v>
      </c>
      <c r="C105" s="463"/>
      <c r="D105" s="172" t="s">
        <v>396</v>
      </c>
      <c r="E105" s="173"/>
      <c r="F105" s="174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idden="1" x14ac:dyDescent="0.25">
      <c r="A106" s="162" t="s">
        <v>244</v>
      </c>
      <c r="B106" s="464" t="s">
        <v>400</v>
      </c>
      <c r="C106" s="464"/>
      <c r="D106" s="163" t="s">
        <v>396</v>
      </c>
      <c r="E106" s="175"/>
      <c r="F106" s="17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22.5" customHeight="1" x14ac:dyDescent="0.25">
      <c r="A107" s="465" t="s">
        <v>401</v>
      </c>
      <c r="B107" s="465"/>
      <c r="C107" s="465"/>
      <c r="D107" s="465"/>
      <c r="E107" s="465"/>
      <c r="F107" s="465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6"/>
      <c r="B108" s="6"/>
      <c r="C108" s="6"/>
      <c r="D108" s="6"/>
      <c r="E108" s="6"/>
      <c r="F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6"/>
      <c r="B109" s="6"/>
      <c r="C109" s="6"/>
      <c r="D109" s="6"/>
      <c r="E109" s="6"/>
      <c r="F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6"/>
      <c r="B110" s="6"/>
      <c r="C110" s="6"/>
      <c r="D110" s="6"/>
      <c r="E110" s="6"/>
      <c r="F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6"/>
    </row>
    <row r="119" spans="1:17" x14ac:dyDescent="0.25">
      <c r="A119" s="6"/>
    </row>
    <row r="120" spans="1:17" x14ac:dyDescent="0.25">
      <c r="A120" s="6"/>
    </row>
    <row r="121" spans="1:17" x14ac:dyDescent="0.25">
      <c r="A121" s="6"/>
    </row>
    <row r="122" spans="1:17" x14ac:dyDescent="0.25">
      <c r="A122" s="6"/>
    </row>
    <row r="123" spans="1:17" x14ac:dyDescent="0.25">
      <c r="A123" s="6"/>
    </row>
    <row r="124" spans="1:17" x14ac:dyDescent="0.25">
      <c r="A124" s="6"/>
    </row>
    <row r="125" spans="1:17" x14ac:dyDescent="0.25">
      <c r="A125" s="6"/>
    </row>
    <row r="126" spans="1:17" x14ac:dyDescent="0.25">
      <c r="A126" s="6"/>
    </row>
    <row r="127" spans="1:17" x14ac:dyDescent="0.25">
      <c r="A127" s="6"/>
    </row>
    <row r="128" spans="1:17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</sheetData>
  <mergeCells count="55">
    <mergeCell ref="A4:F4"/>
    <mergeCell ref="A19:F19"/>
    <mergeCell ref="A21:F21"/>
    <mergeCell ref="A45:F45"/>
    <mergeCell ref="A53:F53"/>
    <mergeCell ref="B54:C54"/>
    <mergeCell ref="B55:C55"/>
    <mergeCell ref="B56:C5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A107:F107"/>
  </mergeCells>
  <pageMargins left="0.51180555555555496" right="0.118055555555556" top="0.35416666666666702" bottom="0" header="0.51180555555555496" footer="0.51180555555555496"/>
  <pageSetup paperSize="9" scale="95" firstPageNumber="0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activeCell="M18" sqref="M18"/>
    </sheetView>
  </sheetViews>
  <sheetFormatPr defaultColWidth="8.7109375" defaultRowHeight="15" x14ac:dyDescent="0.25"/>
  <cols>
    <col min="2" max="2" width="9.42578125" customWidth="1"/>
    <col min="3" max="3" width="9.28515625" customWidth="1"/>
    <col min="5" max="5" width="10.85546875" customWidth="1"/>
    <col min="6" max="6" width="11.140625" customWidth="1"/>
    <col min="7" max="7" width="9.7109375" customWidth="1"/>
    <col min="8" max="8" width="9.42578125" customWidth="1"/>
    <col min="9" max="9" width="9.85546875" customWidth="1"/>
  </cols>
  <sheetData>
    <row r="1" spans="1:9" ht="6" customHeight="1" x14ac:dyDescent="0.25"/>
    <row r="2" spans="1:9" ht="23.25" x14ac:dyDescent="0.25">
      <c r="A2" s="23" t="s">
        <v>402</v>
      </c>
      <c r="B2" s="177"/>
      <c r="C2" s="178"/>
      <c r="D2" s="25" t="s">
        <v>403</v>
      </c>
      <c r="E2" s="2"/>
      <c r="F2" s="3"/>
      <c r="G2" s="2"/>
      <c r="H2" s="2"/>
      <c r="I2" s="3"/>
    </row>
    <row r="3" spans="1:9" ht="21" x14ac:dyDescent="0.25">
      <c r="A3" s="26" t="s">
        <v>404</v>
      </c>
      <c r="B3" s="179"/>
      <c r="C3" s="180"/>
      <c r="D3" s="7" t="s">
        <v>405</v>
      </c>
      <c r="E3" s="6"/>
      <c r="F3" s="5"/>
      <c r="G3" s="6"/>
      <c r="H3" s="6"/>
      <c r="I3" s="5"/>
    </row>
    <row r="4" spans="1:9" ht="18.75" x14ac:dyDescent="0.25">
      <c r="A4" s="29" t="s">
        <v>406</v>
      </c>
      <c r="B4" s="181"/>
      <c r="C4" s="22"/>
      <c r="D4" s="31" t="s">
        <v>407</v>
      </c>
      <c r="E4" s="8"/>
      <c r="F4" s="9"/>
      <c r="G4" s="8"/>
      <c r="H4" s="8"/>
      <c r="I4" s="9"/>
    </row>
    <row r="5" spans="1:9" x14ac:dyDescent="0.25">
      <c r="A5" s="182" t="s">
        <v>0</v>
      </c>
      <c r="B5" s="183" t="s">
        <v>408</v>
      </c>
      <c r="C5" s="183"/>
      <c r="D5" s="184"/>
      <c r="E5" s="185" t="s">
        <v>409</v>
      </c>
      <c r="F5" s="186" t="s">
        <v>410</v>
      </c>
      <c r="G5" s="187" t="s">
        <v>411</v>
      </c>
      <c r="H5" s="188" t="s">
        <v>412</v>
      </c>
      <c r="I5" s="184"/>
    </row>
    <row r="6" spans="1:9" x14ac:dyDescent="0.25">
      <c r="A6" s="182" t="s">
        <v>5</v>
      </c>
      <c r="B6" s="189" t="s">
        <v>7</v>
      </c>
      <c r="C6" s="190" t="s">
        <v>413</v>
      </c>
      <c r="D6" s="186" t="s">
        <v>9</v>
      </c>
      <c r="E6" s="185" t="s">
        <v>414</v>
      </c>
      <c r="F6" s="186" t="s">
        <v>414</v>
      </c>
      <c r="G6" s="187" t="s">
        <v>415</v>
      </c>
      <c r="H6" s="191" t="s">
        <v>416</v>
      </c>
      <c r="I6" s="192" t="s">
        <v>417</v>
      </c>
    </row>
    <row r="7" spans="1:9" x14ac:dyDescent="0.25">
      <c r="A7" s="193" t="s">
        <v>418</v>
      </c>
      <c r="B7" s="194" t="s">
        <v>419</v>
      </c>
      <c r="C7" s="195"/>
      <c r="D7" s="195"/>
      <c r="E7" s="196"/>
      <c r="F7" s="196"/>
      <c r="G7" s="196"/>
      <c r="H7" s="197"/>
      <c r="I7" s="198"/>
    </row>
    <row r="8" spans="1:9" x14ac:dyDescent="0.25">
      <c r="A8" s="199"/>
      <c r="B8" s="200">
        <v>2800</v>
      </c>
      <c r="C8" s="201">
        <v>2070</v>
      </c>
      <c r="D8" s="202">
        <v>4</v>
      </c>
      <c r="E8" s="203" t="s">
        <v>420</v>
      </c>
      <c r="F8" s="204" t="s">
        <v>421</v>
      </c>
      <c r="G8" s="205">
        <f t="shared" ref="G8:G19" si="0">SUM(B8*C8)/1000000</f>
        <v>5.7960000000000003</v>
      </c>
      <c r="H8" s="206">
        <v>950</v>
      </c>
      <c r="I8" s="207">
        <v>5500</v>
      </c>
    </row>
    <row r="9" spans="1:9" x14ac:dyDescent="0.25">
      <c r="A9" s="208"/>
      <c r="B9" s="209">
        <v>2800</v>
      </c>
      <c r="C9" s="210">
        <v>2070</v>
      </c>
      <c r="D9" s="211">
        <v>4</v>
      </c>
      <c r="E9" s="212" t="s">
        <v>420</v>
      </c>
      <c r="F9" s="213" t="s">
        <v>420</v>
      </c>
      <c r="G9" s="214">
        <f t="shared" si="0"/>
        <v>5.7960000000000003</v>
      </c>
      <c r="H9" s="215">
        <v>1210</v>
      </c>
      <c r="I9" s="216">
        <v>7000</v>
      </c>
    </row>
    <row r="10" spans="1:9" x14ac:dyDescent="0.25">
      <c r="A10" s="217"/>
      <c r="B10" s="218">
        <v>2800</v>
      </c>
      <c r="C10" s="219">
        <v>2070</v>
      </c>
      <c r="D10" s="220">
        <v>6</v>
      </c>
      <c r="E10" s="221" t="s">
        <v>420</v>
      </c>
      <c r="F10" s="222" t="s">
        <v>421</v>
      </c>
      <c r="G10" s="223">
        <f t="shared" si="0"/>
        <v>5.7960000000000003</v>
      </c>
      <c r="H10" s="224">
        <v>990</v>
      </c>
      <c r="I10" s="225">
        <v>5740</v>
      </c>
    </row>
    <row r="11" spans="1:9" x14ac:dyDescent="0.25">
      <c r="A11" s="226"/>
      <c r="B11" s="227">
        <v>2800</v>
      </c>
      <c r="C11" s="228">
        <v>2070</v>
      </c>
      <c r="D11" s="229">
        <v>6</v>
      </c>
      <c r="E11" s="230" t="s">
        <v>420</v>
      </c>
      <c r="F11" s="231" t="s">
        <v>420</v>
      </c>
      <c r="G11" s="226">
        <f t="shared" si="0"/>
        <v>5.7960000000000003</v>
      </c>
      <c r="H11" s="232">
        <v>1250</v>
      </c>
      <c r="I11" s="233">
        <v>7250</v>
      </c>
    </row>
    <row r="12" spans="1:9" x14ac:dyDescent="0.25">
      <c r="A12" s="234"/>
      <c r="B12" s="200">
        <v>2800</v>
      </c>
      <c r="C12" s="201">
        <v>2070</v>
      </c>
      <c r="D12" s="202">
        <v>10</v>
      </c>
      <c r="E12" s="203" t="s">
        <v>420</v>
      </c>
      <c r="F12" s="204" t="s">
        <v>421</v>
      </c>
      <c r="G12" s="205">
        <f t="shared" si="0"/>
        <v>5.7960000000000003</v>
      </c>
      <c r="H12" s="206">
        <v>1110</v>
      </c>
      <c r="I12" s="207">
        <v>6440</v>
      </c>
    </row>
    <row r="13" spans="1:9" x14ac:dyDescent="0.25">
      <c r="A13" s="235"/>
      <c r="B13" s="209">
        <v>2800</v>
      </c>
      <c r="C13" s="210">
        <v>2070</v>
      </c>
      <c r="D13" s="211">
        <v>10</v>
      </c>
      <c r="E13" s="212" t="s">
        <v>420</v>
      </c>
      <c r="F13" s="213" t="s">
        <v>420</v>
      </c>
      <c r="G13" s="214">
        <f t="shared" si="0"/>
        <v>5.7960000000000003</v>
      </c>
      <c r="H13" s="215">
        <v>1350</v>
      </c>
      <c r="I13" s="216">
        <v>7830</v>
      </c>
    </row>
    <row r="14" spans="1:9" x14ac:dyDescent="0.25">
      <c r="A14" s="236"/>
      <c r="B14" s="218">
        <v>2800</v>
      </c>
      <c r="C14" s="219">
        <v>2070</v>
      </c>
      <c r="D14" s="220">
        <v>16</v>
      </c>
      <c r="E14" s="221" t="s">
        <v>420</v>
      </c>
      <c r="F14" s="222" t="s">
        <v>421</v>
      </c>
      <c r="G14" s="223">
        <f t="shared" si="0"/>
        <v>5.7960000000000003</v>
      </c>
      <c r="H14" s="224">
        <v>1300</v>
      </c>
      <c r="I14" s="225">
        <v>7540</v>
      </c>
    </row>
    <row r="15" spans="1:9" x14ac:dyDescent="0.25">
      <c r="A15" s="237"/>
      <c r="B15" s="238">
        <v>2800</v>
      </c>
      <c r="C15" s="239">
        <v>2070</v>
      </c>
      <c r="D15" s="240">
        <v>16</v>
      </c>
      <c r="E15" s="241" t="s">
        <v>420</v>
      </c>
      <c r="F15" s="242" t="s">
        <v>420</v>
      </c>
      <c r="G15" s="226">
        <f t="shared" si="0"/>
        <v>5.7960000000000003</v>
      </c>
      <c r="H15" s="232">
        <v>1490</v>
      </c>
      <c r="I15" s="233">
        <v>8640</v>
      </c>
    </row>
    <row r="16" spans="1:9" x14ac:dyDescent="0.25">
      <c r="A16" s="234"/>
      <c r="B16" s="200">
        <v>2800</v>
      </c>
      <c r="C16" s="201">
        <v>2070</v>
      </c>
      <c r="D16" s="202">
        <v>22</v>
      </c>
      <c r="E16" s="203" t="s">
        <v>420</v>
      </c>
      <c r="F16" s="204" t="s">
        <v>421</v>
      </c>
      <c r="G16" s="205">
        <f t="shared" si="0"/>
        <v>5.7960000000000003</v>
      </c>
      <c r="H16" s="206">
        <v>1530</v>
      </c>
      <c r="I16" s="207">
        <v>8870</v>
      </c>
    </row>
    <row r="17" spans="1:9" x14ac:dyDescent="0.25">
      <c r="A17" s="243"/>
      <c r="B17" s="209">
        <v>2800</v>
      </c>
      <c r="C17" s="210">
        <v>2070</v>
      </c>
      <c r="D17" s="211">
        <v>22</v>
      </c>
      <c r="E17" s="212" t="s">
        <v>420</v>
      </c>
      <c r="F17" s="213" t="s">
        <v>420</v>
      </c>
      <c r="G17" s="214">
        <f t="shared" si="0"/>
        <v>5.7960000000000003</v>
      </c>
      <c r="H17" s="215">
        <v>1700</v>
      </c>
      <c r="I17" s="216">
        <v>9850</v>
      </c>
    </row>
    <row r="18" spans="1:9" x14ac:dyDescent="0.25">
      <c r="A18" s="244"/>
      <c r="B18" s="218">
        <v>2800</v>
      </c>
      <c r="C18" s="219">
        <v>2070</v>
      </c>
      <c r="D18" s="220">
        <v>25</v>
      </c>
      <c r="E18" s="221" t="s">
        <v>420</v>
      </c>
      <c r="F18" s="222" t="s">
        <v>421</v>
      </c>
      <c r="G18" s="223">
        <f t="shared" si="0"/>
        <v>5.7960000000000003</v>
      </c>
      <c r="H18" s="224">
        <v>1670</v>
      </c>
      <c r="I18" s="225">
        <v>9680</v>
      </c>
    </row>
    <row r="19" spans="1:9" x14ac:dyDescent="0.25">
      <c r="A19" s="245"/>
      <c r="B19" s="246">
        <v>2800</v>
      </c>
      <c r="C19" s="247">
        <v>2070</v>
      </c>
      <c r="D19" s="248">
        <v>25</v>
      </c>
      <c r="E19" s="249" t="s">
        <v>420</v>
      </c>
      <c r="F19" s="250" t="s">
        <v>420</v>
      </c>
      <c r="G19" s="251">
        <f t="shared" si="0"/>
        <v>5.7960000000000003</v>
      </c>
      <c r="H19" s="252">
        <v>1820</v>
      </c>
      <c r="I19" s="253">
        <v>10550</v>
      </c>
    </row>
    <row r="20" spans="1:9" x14ac:dyDescent="0.25">
      <c r="A20" s="254" t="s">
        <v>85</v>
      </c>
      <c r="B20" s="255" t="s">
        <v>422</v>
      </c>
      <c r="C20" s="256"/>
      <c r="D20" s="256"/>
      <c r="E20" s="257"/>
      <c r="F20" s="196"/>
      <c r="G20" s="196"/>
      <c r="H20" s="197"/>
      <c r="I20" s="198"/>
    </row>
    <row r="21" spans="1:9" x14ac:dyDescent="0.25">
      <c r="A21" s="258"/>
      <c r="B21" s="200">
        <v>2800</v>
      </c>
      <c r="C21" s="201">
        <v>2070</v>
      </c>
      <c r="D21" s="202">
        <v>4</v>
      </c>
      <c r="E21" s="203" t="s">
        <v>420</v>
      </c>
      <c r="F21" s="204" t="s">
        <v>421</v>
      </c>
      <c r="G21" s="205">
        <f t="shared" ref="G21:G32" si="1">SUM(B21*C21)/1000000</f>
        <v>5.7960000000000003</v>
      </c>
      <c r="H21" s="206">
        <v>930</v>
      </c>
      <c r="I21" s="207">
        <v>5390</v>
      </c>
    </row>
    <row r="22" spans="1:9" x14ac:dyDescent="0.25">
      <c r="A22" s="259"/>
      <c r="B22" s="209">
        <v>2800</v>
      </c>
      <c r="C22" s="210">
        <v>2070</v>
      </c>
      <c r="D22" s="211">
        <v>4</v>
      </c>
      <c r="E22" s="212" t="s">
        <v>420</v>
      </c>
      <c r="F22" s="213" t="s">
        <v>420</v>
      </c>
      <c r="G22" s="214">
        <f t="shared" si="1"/>
        <v>5.7960000000000003</v>
      </c>
      <c r="H22" s="215">
        <v>1190</v>
      </c>
      <c r="I22" s="216">
        <v>6900</v>
      </c>
    </row>
    <row r="23" spans="1:9" x14ac:dyDescent="0.25">
      <c r="A23" s="217"/>
      <c r="B23" s="218">
        <v>2800</v>
      </c>
      <c r="C23" s="219">
        <v>2070</v>
      </c>
      <c r="D23" s="220">
        <v>6</v>
      </c>
      <c r="E23" s="221" t="s">
        <v>420</v>
      </c>
      <c r="F23" s="222" t="s">
        <v>421</v>
      </c>
      <c r="G23" s="223">
        <f t="shared" si="1"/>
        <v>5.7960000000000003</v>
      </c>
      <c r="H23" s="224">
        <v>970</v>
      </c>
      <c r="I23" s="225">
        <v>5620</v>
      </c>
    </row>
    <row r="24" spans="1:9" x14ac:dyDescent="0.25">
      <c r="A24" s="245"/>
      <c r="B24" s="227">
        <v>2800</v>
      </c>
      <c r="C24" s="228">
        <v>2070</v>
      </c>
      <c r="D24" s="229">
        <v>6</v>
      </c>
      <c r="E24" s="230" t="s">
        <v>420</v>
      </c>
      <c r="F24" s="231" t="s">
        <v>420</v>
      </c>
      <c r="G24" s="226">
        <f t="shared" si="1"/>
        <v>5.7960000000000003</v>
      </c>
      <c r="H24" s="232">
        <v>1230</v>
      </c>
      <c r="I24" s="233">
        <v>7130</v>
      </c>
    </row>
    <row r="25" spans="1:9" x14ac:dyDescent="0.25">
      <c r="A25" s="234"/>
      <c r="B25" s="200">
        <v>2800</v>
      </c>
      <c r="C25" s="201">
        <v>2070</v>
      </c>
      <c r="D25" s="202">
        <v>10</v>
      </c>
      <c r="E25" s="203" t="s">
        <v>420</v>
      </c>
      <c r="F25" s="204" t="s">
        <v>421</v>
      </c>
      <c r="G25" s="205">
        <f t="shared" si="1"/>
        <v>5.7960000000000003</v>
      </c>
      <c r="H25" s="206">
        <v>1090</v>
      </c>
      <c r="I25" s="207">
        <v>6320</v>
      </c>
    </row>
    <row r="26" spans="1:9" x14ac:dyDescent="0.25">
      <c r="A26" s="235"/>
      <c r="B26" s="209">
        <v>2800</v>
      </c>
      <c r="C26" s="210">
        <v>2070</v>
      </c>
      <c r="D26" s="211">
        <v>10</v>
      </c>
      <c r="E26" s="212" t="s">
        <v>420</v>
      </c>
      <c r="F26" s="213" t="s">
        <v>420</v>
      </c>
      <c r="G26" s="214">
        <f t="shared" si="1"/>
        <v>5.7960000000000003</v>
      </c>
      <c r="H26" s="215">
        <v>1330</v>
      </c>
      <c r="I26" s="216">
        <v>7710</v>
      </c>
    </row>
    <row r="27" spans="1:9" x14ac:dyDescent="0.25">
      <c r="A27" s="260"/>
      <c r="B27" s="218">
        <v>2800</v>
      </c>
      <c r="C27" s="219">
        <v>2070</v>
      </c>
      <c r="D27" s="220">
        <v>16</v>
      </c>
      <c r="E27" s="221" t="s">
        <v>420</v>
      </c>
      <c r="F27" s="222" t="s">
        <v>421</v>
      </c>
      <c r="G27" s="223">
        <f t="shared" si="1"/>
        <v>5.7960000000000003</v>
      </c>
      <c r="H27" s="224">
        <v>1280</v>
      </c>
      <c r="I27" s="225">
        <v>7420</v>
      </c>
    </row>
    <row r="28" spans="1:9" x14ac:dyDescent="0.25">
      <c r="A28" s="245"/>
      <c r="B28" s="238">
        <v>2800</v>
      </c>
      <c r="C28" s="239">
        <v>2070</v>
      </c>
      <c r="D28" s="240">
        <v>16</v>
      </c>
      <c r="E28" s="241" t="s">
        <v>420</v>
      </c>
      <c r="F28" s="242" t="s">
        <v>420</v>
      </c>
      <c r="G28" s="226">
        <f t="shared" si="1"/>
        <v>5.7960000000000003</v>
      </c>
      <c r="H28" s="232">
        <v>1470</v>
      </c>
      <c r="I28" s="233">
        <v>8500</v>
      </c>
    </row>
    <row r="29" spans="1:9" x14ac:dyDescent="0.25">
      <c r="A29" s="234"/>
      <c r="B29" s="200">
        <v>2800</v>
      </c>
      <c r="C29" s="201">
        <v>2070</v>
      </c>
      <c r="D29" s="202">
        <v>22</v>
      </c>
      <c r="E29" s="203" t="s">
        <v>420</v>
      </c>
      <c r="F29" s="204" t="s">
        <v>421</v>
      </c>
      <c r="G29" s="205">
        <f t="shared" si="1"/>
        <v>5.7960000000000003</v>
      </c>
      <c r="H29" s="206">
        <v>1510</v>
      </c>
      <c r="I29" s="207">
        <v>8750</v>
      </c>
    </row>
    <row r="30" spans="1:9" x14ac:dyDescent="0.25">
      <c r="A30" s="235"/>
      <c r="B30" s="209">
        <v>2800</v>
      </c>
      <c r="C30" s="210">
        <v>2070</v>
      </c>
      <c r="D30" s="211">
        <v>22</v>
      </c>
      <c r="E30" s="212" t="s">
        <v>420</v>
      </c>
      <c r="F30" s="213" t="s">
        <v>420</v>
      </c>
      <c r="G30" s="214">
        <f t="shared" si="1"/>
        <v>5.7960000000000003</v>
      </c>
      <c r="H30" s="215">
        <v>1680</v>
      </c>
      <c r="I30" s="216">
        <v>9740</v>
      </c>
    </row>
    <row r="31" spans="1:9" x14ac:dyDescent="0.25">
      <c r="A31" s="261"/>
      <c r="B31" s="218">
        <v>2800</v>
      </c>
      <c r="C31" s="219">
        <v>2070</v>
      </c>
      <c r="D31" s="220">
        <v>25</v>
      </c>
      <c r="E31" s="221" t="s">
        <v>420</v>
      </c>
      <c r="F31" s="222" t="s">
        <v>421</v>
      </c>
      <c r="G31" s="223">
        <f t="shared" si="1"/>
        <v>5.7960000000000003</v>
      </c>
      <c r="H31" s="224">
        <v>1650</v>
      </c>
      <c r="I31" s="225">
        <v>9560</v>
      </c>
    </row>
    <row r="32" spans="1:9" x14ac:dyDescent="0.25">
      <c r="A32" s="245"/>
      <c r="B32" s="246">
        <v>2800</v>
      </c>
      <c r="C32" s="247">
        <v>2070</v>
      </c>
      <c r="D32" s="248">
        <v>25</v>
      </c>
      <c r="E32" s="249" t="s">
        <v>420</v>
      </c>
      <c r="F32" s="250" t="s">
        <v>420</v>
      </c>
      <c r="G32" s="251">
        <f t="shared" si="1"/>
        <v>5.7960000000000003</v>
      </c>
      <c r="H32" s="252">
        <v>1800</v>
      </c>
      <c r="I32" s="253">
        <v>10450</v>
      </c>
    </row>
    <row r="33" spans="1:9" x14ac:dyDescent="0.25">
      <c r="A33" s="254" t="s">
        <v>140</v>
      </c>
      <c r="B33" s="255" t="s">
        <v>423</v>
      </c>
      <c r="C33" s="256"/>
      <c r="D33" s="256"/>
      <c r="E33" s="257"/>
      <c r="F33" s="196"/>
      <c r="G33" s="196"/>
      <c r="H33" s="197"/>
      <c r="I33" s="198"/>
    </row>
    <row r="34" spans="1:9" x14ac:dyDescent="0.25">
      <c r="A34" s="258"/>
      <c r="B34" s="200">
        <v>2800</v>
      </c>
      <c r="C34" s="201">
        <v>2070</v>
      </c>
      <c r="D34" s="202">
        <v>4</v>
      </c>
      <c r="E34" s="203" t="s">
        <v>420</v>
      </c>
      <c r="F34" s="204" t="s">
        <v>421</v>
      </c>
      <c r="G34" s="205">
        <f t="shared" ref="G34:G45" si="2">SUM(B34*C34)/1000000</f>
        <v>5.7960000000000003</v>
      </c>
      <c r="H34" s="206">
        <v>1270</v>
      </c>
      <c r="I34" s="207">
        <v>7330</v>
      </c>
    </row>
    <row r="35" spans="1:9" x14ac:dyDescent="0.25">
      <c r="A35" s="259"/>
      <c r="B35" s="209">
        <v>2800</v>
      </c>
      <c r="C35" s="210">
        <v>2070</v>
      </c>
      <c r="D35" s="211">
        <v>4</v>
      </c>
      <c r="E35" s="212" t="s">
        <v>420</v>
      </c>
      <c r="F35" s="213" t="s">
        <v>420</v>
      </c>
      <c r="G35" s="214">
        <f t="shared" si="2"/>
        <v>5.7960000000000003</v>
      </c>
      <c r="H35" s="215">
        <v>1820</v>
      </c>
      <c r="I35" s="216">
        <v>10550</v>
      </c>
    </row>
    <row r="36" spans="1:9" x14ac:dyDescent="0.25">
      <c r="A36" s="217"/>
      <c r="B36" s="218">
        <v>2800</v>
      </c>
      <c r="C36" s="219">
        <v>2070</v>
      </c>
      <c r="D36" s="220">
        <v>6</v>
      </c>
      <c r="E36" s="221" t="s">
        <v>420</v>
      </c>
      <c r="F36" s="222" t="s">
        <v>421</v>
      </c>
      <c r="G36" s="223">
        <f t="shared" si="2"/>
        <v>5.7960000000000003</v>
      </c>
      <c r="H36" s="224">
        <v>1310</v>
      </c>
      <c r="I36" s="225">
        <v>7600</v>
      </c>
    </row>
    <row r="37" spans="1:9" x14ac:dyDescent="0.25">
      <c r="A37" s="245"/>
      <c r="B37" s="227">
        <v>2800</v>
      </c>
      <c r="C37" s="228">
        <v>2070</v>
      </c>
      <c r="D37" s="229">
        <v>6</v>
      </c>
      <c r="E37" s="230" t="s">
        <v>420</v>
      </c>
      <c r="F37" s="231" t="s">
        <v>420</v>
      </c>
      <c r="G37" s="226">
        <f t="shared" si="2"/>
        <v>5.7960000000000003</v>
      </c>
      <c r="H37" s="232">
        <v>1860</v>
      </c>
      <c r="I37" s="233">
        <v>10780</v>
      </c>
    </row>
    <row r="38" spans="1:9" x14ac:dyDescent="0.25">
      <c r="A38" s="234"/>
      <c r="B38" s="200">
        <v>2800</v>
      </c>
      <c r="C38" s="201">
        <v>2070</v>
      </c>
      <c r="D38" s="202">
        <v>10</v>
      </c>
      <c r="E38" s="203" t="s">
        <v>420</v>
      </c>
      <c r="F38" s="204" t="s">
        <v>421</v>
      </c>
      <c r="G38" s="205">
        <f t="shared" si="2"/>
        <v>5.7960000000000003</v>
      </c>
      <c r="H38" s="206">
        <v>1430</v>
      </c>
      <c r="I38" s="207">
        <v>8290</v>
      </c>
    </row>
    <row r="39" spans="1:9" x14ac:dyDescent="0.25">
      <c r="A39" s="235"/>
      <c r="B39" s="209">
        <v>2800</v>
      </c>
      <c r="C39" s="210">
        <v>2070</v>
      </c>
      <c r="D39" s="211">
        <v>10</v>
      </c>
      <c r="E39" s="212" t="s">
        <v>420</v>
      </c>
      <c r="F39" s="213" t="s">
        <v>420</v>
      </c>
      <c r="G39" s="214">
        <f t="shared" si="2"/>
        <v>5.7960000000000003</v>
      </c>
      <c r="H39" s="215">
        <v>1960</v>
      </c>
      <c r="I39" s="216">
        <v>11360</v>
      </c>
    </row>
    <row r="40" spans="1:9" x14ac:dyDescent="0.25">
      <c r="A40" s="260"/>
      <c r="B40" s="218">
        <v>2800</v>
      </c>
      <c r="C40" s="219">
        <v>2070</v>
      </c>
      <c r="D40" s="220">
        <v>16</v>
      </c>
      <c r="E40" s="221" t="s">
        <v>420</v>
      </c>
      <c r="F40" s="222" t="s">
        <v>421</v>
      </c>
      <c r="G40" s="223">
        <f t="shared" si="2"/>
        <v>5.7960000000000003</v>
      </c>
      <c r="H40" s="224">
        <v>1620</v>
      </c>
      <c r="I40" s="225">
        <v>9390</v>
      </c>
    </row>
    <row r="41" spans="1:9" x14ac:dyDescent="0.25">
      <c r="A41" s="245"/>
      <c r="B41" s="238">
        <v>2800</v>
      </c>
      <c r="C41" s="239">
        <v>2070</v>
      </c>
      <c r="D41" s="240">
        <v>16</v>
      </c>
      <c r="E41" s="241" t="s">
        <v>420</v>
      </c>
      <c r="F41" s="242" t="s">
        <v>420</v>
      </c>
      <c r="G41" s="226">
        <f t="shared" si="2"/>
        <v>5.7960000000000003</v>
      </c>
      <c r="H41" s="232">
        <v>2100</v>
      </c>
      <c r="I41" s="233">
        <v>12170</v>
      </c>
    </row>
    <row r="42" spans="1:9" x14ac:dyDescent="0.25">
      <c r="A42" s="234"/>
      <c r="B42" s="200">
        <v>2800</v>
      </c>
      <c r="C42" s="201">
        <v>2070</v>
      </c>
      <c r="D42" s="202">
        <v>22</v>
      </c>
      <c r="E42" s="203" t="s">
        <v>420</v>
      </c>
      <c r="F42" s="204" t="s">
        <v>421</v>
      </c>
      <c r="G42" s="205">
        <f t="shared" si="2"/>
        <v>5.7960000000000003</v>
      </c>
      <c r="H42" s="206">
        <v>1840</v>
      </c>
      <c r="I42" s="207">
        <v>10670</v>
      </c>
    </row>
    <row r="43" spans="1:9" x14ac:dyDescent="0.25">
      <c r="A43" s="235"/>
      <c r="B43" s="209">
        <v>2800</v>
      </c>
      <c r="C43" s="210">
        <v>2070</v>
      </c>
      <c r="D43" s="211">
        <v>22</v>
      </c>
      <c r="E43" s="212" t="s">
        <v>420</v>
      </c>
      <c r="F43" s="213" t="s">
        <v>420</v>
      </c>
      <c r="G43" s="214">
        <f t="shared" si="2"/>
        <v>5.7960000000000003</v>
      </c>
      <c r="H43" s="215">
        <v>2310</v>
      </c>
      <c r="I43" s="216">
        <v>13390</v>
      </c>
    </row>
    <row r="44" spans="1:9" x14ac:dyDescent="0.25">
      <c r="A44" s="261"/>
      <c r="B44" s="218">
        <v>2800</v>
      </c>
      <c r="C44" s="219">
        <v>2070</v>
      </c>
      <c r="D44" s="220">
        <v>25</v>
      </c>
      <c r="E44" s="221" t="s">
        <v>420</v>
      </c>
      <c r="F44" s="222" t="s">
        <v>421</v>
      </c>
      <c r="G44" s="223">
        <f t="shared" si="2"/>
        <v>5.7960000000000003</v>
      </c>
      <c r="H44" s="224">
        <v>1980</v>
      </c>
      <c r="I44" s="225">
        <v>11480</v>
      </c>
    </row>
    <row r="45" spans="1:9" x14ac:dyDescent="0.25">
      <c r="A45" s="245"/>
      <c r="B45" s="227">
        <v>2800</v>
      </c>
      <c r="C45" s="228">
        <v>2070</v>
      </c>
      <c r="D45" s="229">
        <v>25</v>
      </c>
      <c r="E45" s="230" t="s">
        <v>420</v>
      </c>
      <c r="F45" s="231" t="s">
        <v>420</v>
      </c>
      <c r="G45" s="226">
        <f t="shared" si="2"/>
        <v>5.7960000000000003</v>
      </c>
      <c r="H45" s="232">
        <v>2430</v>
      </c>
      <c r="I45" s="233">
        <v>14090</v>
      </c>
    </row>
  </sheetData>
  <pageMargins left="0.905555555555556" right="0.70833333333333304" top="0.55138888888888904" bottom="0.35416666666666702" header="0.51180555555555496" footer="0.51180555555555496"/>
  <pageSetup paperSize="9" scale="95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Лесопродукция</vt:lpstr>
      <vt:lpstr>Клей, Масла, Лаки</vt:lpstr>
      <vt:lpstr>МДФ шпонир.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Александр</dc:creator>
  <dc:description/>
  <cp:lastModifiedBy>PC</cp:lastModifiedBy>
  <cp:revision>9</cp:revision>
  <cp:lastPrinted>2020-10-01T11:22:10Z</cp:lastPrinted>
  <dcterms:created xsi:type="dcterms:W3CDTF">2020-01-14T07:29:10Z</dcterms:created>
  <dcterms:modified xsi:type="dcterms:W3CDTF">2021-04-05T08:13:46Z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