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0" i="1"/>
  <c r="G92"/>
  <c r="G94"/>
  <c r="G96"/>
  <c r="G88"/>
  <c r="G86"/>
  <c r="E90"/>
  <c r="E92"/>
  <c r="E94"/>
  <c r="E96"/>
  <c r="E88"/>
  <c r="E86"/>
  <c r="G74"/>
  <c r="G76"/>
  <c r="G78"/>
  <c r="G72"/>
  <c r="E74"/>
  <c r="E76"/>
  <c r="E78"/>
  <c r="E72"/>
  <c r="G66"/>
  <c r="G68"/>
  <c r="G70"/>
  <c r="G64"/>
  <c r="E66"/>
  <c r="E68"/>
  <c r="E70"/>
  <c r="E64"/>
  <c r="G58"/>
  <c r="G60"/>
  <c r="G62"/>
  <c r="G56"/>
  <c r="E58"/>
  <c r="E60"/>
  <c r="E62"/>
  <c r="E56"/>
  <c r="E50"/>
  <c r="E52"/>
  <c r="E54"/>
  <c r="E48"/>
  <c r="G50"/>
  <c r="G52"/>
  <c r="G54"/>
  <c r="G48"/>
  <c r="E42"/>
  <c r="E44"/>
  <c r="E46"/>
  <c r="E40"/>
  <c r="G42"/>
  <c r="G44"/>
  <c r="G46"/>
  <c r="G40"/>
  <c r="E26"/>
  <c r="E28"/>
  <c r="E30"/>
  <c r="E24"/>
  <c r="G26"/>
  <c r="G28"/>
  <c r="G30"/>
  <c r="G24"/>
  <c r="E82"/>
  <c r="E84"/>
  <c r="E80"/>
  <c r="G82"/>
  <c r="G84"/>
  <c r="G80"/>
  <c r="G16"/>
  <c r="G18"/>
  <c r="G20"/>
  <c r="G22"/>
  <c r="G32"/>
  <c r="G34"/>
  <c r="G36"/>
  <c r="G38"/>
  <c r="E16"/>
  <c r="E18"/>
  <c r="E20"/>
  <c r="E22"/>
  <c r="E32"/>
  <c r="E34"/>
  <c r="E36"/>
  <c r="E38"/>
  <c r="G10"/>
  <c r="G12"/>
  <c r="G14"/>
  <c r="E10"/>
  <c r="E12"/>
  <c r="E14"/>
  <c r="G8"/>
  <c r="E8"/>
</calcChain>
</file>

<file path=xl/sharedStrings.xml><?xml version="1.0" encoding="utf-8"?>
<sst xmlns="http://schemas.openxmlformats.org/spreadsheetml/2006/main" count="55" uniqueCount="53">
  <si>
    <t>Наименование</t>
  </si>
  <si>
    <t>Доска обрезная сосна/ель  25х100х3000</t>
  </si>
  <si>
    <t>Доска обрезная  сосна/ель  25х100х6000</t>
  </si>
  <si>
    <t>Доска обрезная сосна/ель  40х100х3000</t>
  </si>
  <si>
    <t>Доска обрезная сосна/ель  40х100х4000</t>
  </si>
  <si>
    <t>Доска обрезная  сосна/ель  25х125х3000</t>
  </si>
  <si>
    <t>Доска обрезная  сосна/ель  25х150х3000</t>
  </si>
  <si>
    <t>Доска обрезная сосна/ель  25х200х3000</t>
  </si>
  <si>
    <t>Доска обрезная сосна/ель  25х100х4000</t>
  </si>
  <si>
    <t>Доска обрезная  сосна/ель  25х125х4000</t>
  </si>
  <si>
    <t>Доска обрезная  сосна/ель  25х150х4000</t>
  </si>
  <si>
    <t>Доска обрезная сосна/ель  25х200х4000</t>
  </si>
  <si>
    <t>Доска обрезная  сосна/ель  25х125х6000</t>
  </si>
  <si>
    <t>Доска обрезная  сосна/ель  25х150х6000</t>
  </si>
  <si>
    <t>Доска обрезная  сосна/ель  25х200х6000</t>
  </si>
  <si>
    <t>Доска обрезная сосна/ель  40х125х3000</t>
  </si>
  <si>
    <t>Доска обрезная сосна/ель  40х150х3000</t>
  </si>
  <si>
    <t>Доска обрезная сосна/ель  40х200х3000</t>
  </si>
  <si>
    <t>Доска обрезная сосна/ель  40х125х4000</t>
  </si>
  <si>
    <t>Доска обрезная сосна/ель  40х150х4000</t>
  </si>
  <si>
    <t>Доска обрезная сосна/ель  40х200х4000</t>
  </si>
  <si>
    <t>Доска обрезная сосна/ель  40х100х6000</t>
  </si>
  <si>
    <t>Доска обрезная сосна/ель  40х125х6000</t>
  </si>
  <si>
    <t>Доска обрезная сосна/ель  40х150х6000</t>
  </si>
  <si>
    <t>Доска обрезная сосна/ель  40х200х6000</t>
  </si>
  <si>
    <t>Доска обрезная сосна/ель  50х100х3000</t>
  </si>
  <si>
    <t>Доска обрезная сосна/ель  50х125х3000</t>
  </si>
  <si>
    <t>Доска обрезная сосна/ель  50х150х3000</t>
  </si>
  <si>
    <t>Доска обрезная сосна/ель  50х200х3000</t>
  </si>
  <si>
    <t>Доска обрезная сосна/ель  50х100х4000</t>
  </si>
  <si>
    <t>Доска обрезная сосна/ель  50х125х4000</t>
  </si>
  <si>
    <t>Доска обрезная сосна/ель  50х150х4000</t>
  </si>
  <si>
    <t>Доска обрезная сосна/ель  50х200х4000</t>
  </si>
  <si>
    <t>Доска обрезная сосна/ель  50х100х6000</t>
  </si>
  <si>
    <t>Доска обрезная сосна/ель  50х125х6000</t>
  </si>
  <si>
    <t>Доска обрезная сосна/ель  50х150х6000</t>
  </si>
  <si>
    <t>Доска обрезная сосна/ель  50х200х6000</t>
  </si>
  <si>
    <t>Естественная влажность</t>
  </si>
  <si>
    <t>Влажность                      12-18%</t>
  </si>
  <si>
    <t>штук     в 1м3.</t>
  </si>
  <si>
    <t>Влажность      12-18%</t>
  </si>
  <si>
    <t>м3</t>
  </si>
  <si>
    <t>шт.</t>
  </si>
  <si>
    <t>Цена, руб.</t>
  </si>
  <si>
    <t>Брус обрезной сосна/ель 100х100х6000</t>
  </si>
  <si>
    <t>Брус обрезной сосна/ель 150х150х6000</t>
  </si>
  <si>
    <t>Брус обрезной сосна/ель 200х200х6000</t>
  </si>
  <si>
    <t>Брусок обрезной сосна/ель 40х40х3000</t>
  </si>
  <si>
    <t>Брусок обрезной сосна/ель 40х40х4000</t>
  </si>
  <si>
    <t>Брусок обрезной сосна/ель 40х40х6000</t>
  </si>
  <si>
    <t>Брусок обрезной сосна/ель 50х50х3000</t>
  </si>
  <si>
    <t>Брусок обрезной сосна/ель 50х50х4000</t>
  </si>
  <si>
    <t>Брусок обрезной сосна/ель 50х50х6000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</si>
</sst>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L99"/>
  <sheetViews>
    <sheetView tabSelected="1" topLeftCell="A4" zoomScale="90" zoomScaleNormal="90" workbookViewId="0">
      <selection activeCell="M8" sqref="M8"/>
    </sheetView>
  </sheetViews>
  <sheetFormatPr defaultRowHeight="14.4"/>
  <cols>
    <col min="3" max="3" width="48" bestFit="1" customWidth="1"/>
    <col min="4" max="7" width="21.109375" customWidth="1"/>
    <col min="8" max="8" width="11.6640625" bestFit="1" customWidth="1"/>
  </cols>
  <sheetData>
    <row r="3" spans="3:12" ht="15" thickBot="1"/>
    <row r="4" spans="3:12" ht="34.200000000000003" customHeight="1" thickBot="1">
      <c r="C4" s="22" t="s">
        <v>0</v>
      </c>
      <c r="D4" s="25" t="s">
        <v>43</v>
      </c>
      <c r="E4" s="26"/>
      <c r="F4" s="26"/>
      <c r="G4" s="26"/>
      <c r="H4" s="32" t="s">
        <v>39</v>
      </c>
    </row>
    <row r="5" spans="3:12" ht="30.6" customHeight="1" thickBot="1">
      <c r="C5" s="23"/>
      <c r="D5" s="27" t="s">
        <v>37</v>
      </c>
      <c r="E5" s="28"/>
      <c r="F5" s="29" t="s">
        <v>40</v>
      </c>
      <c r="G5" s="29"/>
      <c r="H5" s="33"/>
    </row>
    <row r="6" spans="3:12" ht="15" hidden="1" customHeight="1" thickBot="1">
      <c r="C6" s="23"/>
      <c r="D6" s="2"/>
      <c r="E6" s="2"/>
      <c r="F6" s="2"/>
      <c r="G6" s="3" t="s">
        <v>38</v>
      </c>
      <c r="H6" s="33"/>
    </row>
    <row r="7" spans="3:12" ht="34.799999999999997" customHeight="1" thickBot="1">
      <c r="C7" s="24"/>
      <c r="D7" s="30" t="s">
        <v>41</v>
      </c>
      <c r="E7" s="30" t="s">
        <v>42</v>
      </c>
      <c r="F7" s="30" t="s">
        <v>41</v>
      </c>
      <c r="G7" s="31" t="s">
        <v>42</v>
      </c>
      <c r="H7" s="34"/>
    </row>
    <row r="8" spans="3:12">
      <c r="C8" s="4" t="s">
        <v>1</v>
      </c>
      <c r="D8" s="13">
        <v>18000</v>
      </c>
      <c r="E8" s="13">
        <f>(D8/H8)+50</f>
        <v>185.33834586466165</v>
      </c>
      <c r="F8" s="13">
        <v>21000</v>
      </c>
      <c r="G8" s="13">
        <f>(F8/H8)+50</f>
        <v>207.89473684210526</v>
      </c>
      <c r="H8" s="8">
        <v>133</v>
      </c>
      <c r="L8" s="1"/>
    </row>
    <row r="9" spans="3:12">
      <c r="C9" s="5"/>
      <c r="D9" s="14"/>
      <c r="E9" s="14"/>
      <c r="F9" s="14"/>
      <c r="G9" s="14"/>
      <c r="H9" s="9"/>
    </row>
    <row r="10" spans="3:12">
      <c r="C10" s="5" t="s">
        <v>5</v>
      </c>
      <c r="D10" s="14">
        <v>18000</v>
      </c>
      <c r="E10" s="14">
        <f t="shared" ref="E10" si="0">(D10/H10)+50</f>
        <v>218.22429906542055</v>
      </c>
      <c r="F10" s="14">
        <v>21000</v>
      </c>
      <c r="G10" s="14">
        <f t="shared" ref="G10" si="1">(F10/H10)+50</f>
        <v>246.26168224299064</v>
      </c>
      <c r="H10" s="9">
        <v>107</v>
      </c>
    </row>
    <row r="11" spans="3:12">
      <c r="C11" s="5"/>
      <c r="D11" s="14"/>
      <c r="E11" s="14"/>
      <c r="F11" s="14"/>
      <c r="G11" s="14"/>
      <c r="H11" s="9"/>
    </row>
    <row r="12" spans="3:12">
      <c r="C12" s="5" t="s">
        <v>6</v>
      </c>
      <c r="D12" s="14">
        <v>18000</v>
      </c>
      <c r="E12" s="14">
        <f t="shared" ref="E12" si="2">(D12/H12)+50</f>
        <v>252.24719101123594</v>
      </c>
      <c r="F12" s="14">
        <v>21000</v>
      </c>
      <c r="G12" s="14">
        <f t="shared" ref="G12" si="3">(F12/H12)+50</f>
        <v>285.95505617977528</v>
      </c>
      <c r="H12" s="9">
        <v>89</v>
      </c>
    </row>
    <row r="13" spans="3:12">
      <c r="C13" s="5"/>
      <c r="D13" s="14"/>
      <c r="E13" s="14"/>
      <c r="F13" s="14"/>
      <c r="G13" s="14"/>
      <c r="H13" s="9"/>
    </row>
    <row r="14" spans="3:12">
      <c r="C14" s="5" t="s">
        <v>7</v>
      </c>
      <c r="D14" s="14">
        <v>18000</v>
      </c>
      <c r="E14" s="14">
        <f t="shared" ref="E14" si="4">(D14/H14)+50</f>
        <v>318.65671641791045</v>
      </c>
      <c r="F14" s="14">
        <v>21000</v>
      </c>
      <c r="G14" s="14">
        <f t="shared" ref="G14:G84" si="5">(F14/H14)+50</f>
        <v>363.43283582089555</v>
      </c>
      <c r="H14" s="9">
        <v>67</v>
      </c>
    </row>
    <row r="15" spans="3:12" ht="15" thickBot="1">
      <c r="C15" s="6"/>
      <c r="D15" s="15"/>
      <c r="E15" s="14"/>
      <c r="F15" s="15"/>
      <c r="G15" s="14"/>
      <c r="H15" s="10"/>
    </row>
    <row r="16" spans="3:12">
      <c r="C16" s="4" t="s">
        <v>8</v>
      </c>
      <c r="D16" s="13">
        <v>18000</v>
      </c>
      <c r="E16" s="13">
        <f t="shared" ref="E16" si="6">(D16/H16)+50</f>
        <v>230</v>
      </c>
      <c r="F16" s="13">
        <v>21000</v>
      </c>
      <c r="G16" s="13">
        <f t="shared" ref="G16" si="7">(F16/H16)+50</f>
        <v>260</v>
      </c>
      <c r="H16" s="8">
        <v>100</v>
      </c>
    </row>
    <row r="17" spans="3:8">
      <c r="C17" s="5"/>
      <c r="D17" s="14"/>
      <c r="E17" s="14"/>
      <c r="F17" s="14"/>
      <c r="G17" s="14"/>
      <c r="H17" s="9"/>
    </row>
    <row r="18" spans="3:8">
      <c r="C18" s="5" t="s">
        <v>9</v>
      </c>
      <c r="D18" s="14">
        <v>18000</v>
      </c>
      <c r="E18" s="14">
        <f t="shared" ref="E18:E74" si="8">(D18/H18)+50</f>
        <v>275</v>
      </c>
      <c r="F18" s="14">
        <v>21000</v>
      </c>
      <c r="G18" s="14">
        <f t="shared" ref="G18:G74" si="9">(F18/H18)+50</f>
        <v>312.5</v>
      </c>
      <c r="H18" s="9">
        <v>80</v>
      </c>
    </row>
    <row r="19" spans="3:8">
      <c r="C19" s="5"/>
      <c r="D19" s="14"/>
      <c r="E19" s="14"/>
      <c r="F19" s="14"/>
      <c r="G19" s="14"/>
      <c r="H19" s="9"/>
    </row>
    <row r="20" spans="3:8">
      <c r="C20" s="5" t="s">
        <v>10</v>
      </c>
      <c r="D20" s="14">
        <v>18000</v>
      </c>
      <c r="E20" s="14">
        <f t="shared" ref="E20:E76" si="10">(D20/H20)+50</f>
        <v>318.65671641791045</v>
      </c>
      <c r="F20" s="14">
        <v>21000</v>
      </c>
      <c r="G20" s="14">
        <f t="shared" ref="G20:G76" si="11">(F20/H20)+50</f>
        <v>363.43283582089555</v>
      </c>
      <c r="H20" s="9">
        <v>67</v>
      </c>
    </row>
    <row r="21" spans="3:8">
      <c r="C21" s="5"/>
      <c r="D21" s="14"/>
      <c r="E21" s="14"/>
      <c r="F21" s="14"/>
      <c r="G21" s="14"/>
      <c r="H21" s="9"/>
    </row>
    <row r="22" spans="3:8">
      <c r="C22" s="5" t="s">
        <v>11</v>
      </c>
      <c r="D22" s="14">
        <v>18000</v>
      </c>
      <c r="E22" s="14">
        <f t="shared" ref="E22:E84" si="12">(D22/H22)+50</f>
        <v>410</v>
      </c>
      <c r="F22" s="14">
        <v>21000</v>
      </c>
      <c r="G22" s="14">
        <f t="shared" si="5"/>
        <v>470</v>
      </c>
      <c r="H22" s="9">
        <v>50</v>
      </c>
    </row>
    <row r="23" spans="3:8" ht="15" thickBot="1">
      <c r="C23" s="5"/>
      <c r="D23" s="14"/>
      <c r="E23" s="14"/>
      <c r="F23" s="14"/>
      <c r="G23" s="14"/>
      <c r="H23" s="9"/>
    </row>
    <row r="24" spans="3:8">
      <c r="C24" s="4" t="s">
        <v>2</v>
      </c>
      <c r="D24" s="13">
        <v>18000</v>
      </c>
      <c r="E24" s="13">
        <f>(D24/H24)+70</f>
        <v>338.65671641791045</v>
      </c>
      <c r="F24" s="13">
        <v>21000</v>
      </c>
      <c r="G24" s="13">
        <f>(F24/H24)+70</f>
        <v>383.43283582089555</v>
      </c>
      <c r="H24" s="8">
        <v>67</v>
      </c>
    </row>
    <row r="25" spans="3:8">
      <c r="C25" s="5"/>
      <c r="D25" s="14"/>
      <c r="E25" s="14"/>
      <c r="F25" s="14"/>
      <c r="G25" s="14"/>
      <c r="H25" s="9"/>
    </row>
    <row r="26" spans="3:8">
      <c r="C26" s="5" t="s">
        <v>12</v>
      </c>
      <c r="D26" s="14">
        <v>18000</v>
      </c>
      <c r="E26" s="14">
        <f t="shared" ref="E26" si="13">(D26/H26)+70</f>
        <v>409.62264150943395</v>
      </c>
      <c r="F26" s="14">
        <v>21000</v>
      </c>
      <c r="G26" s="14">
        <f t="shared" ref="G26" si="14">(F26/H26)+70</f>
        <v>466.22641509433964</v>
      </c>
      <c r="H26" s="9">
        <v>53</v>
      </c>
    </row>
    <row r="27" spans="3:8">
      <c r="C27" s="5"/>
      <c r="D27" s="14"/>
      <c r="E27" s="14"/>
      <c r="F27" s="14"/>
      <c r="G27" s="14"/>
      <c r="H27" s="9"/>
    </row>
    <row r="28" spans="3:8">
      <c r="C28" s="5" t="s">
        <v>13</v>
      </c>
      <c r="D28" s="14">
        <v>18000</v>
      </c>
      <c r="E28" s="14">
        <f t="shared" ref="E28" si="15">(D28/H28)+70</f>
        <v>479.09090909090907</v>
      </c>
      <c r="F28" s="14">
        <v>21000</v>
      </c>
      <c r="G28" s="14">
        <f t="shared" ref="G28" si="16">(F28/H28)+70</f>
        <v>547.27272727272725</v>
      </c>
      <c r="H28" s="9">
        <v>44</v>
      </c>
    </row>
    <row r="29" spans="3:8">
      <c r="C29" s="5"/>
      <c r="D29" s="14"/>
      <c r="E29" s="14"/>
      <c r="F29" s="14"/>
      <c r="G29" s="14"/>
      <c r="H29" s="9"/>
    </row>
    <row r="30" spans="3:8">
      <c r="C30" s="5" t="s">
        <v>14</v>
      </c>
      <c r="D30" s="14">
        <v>18000</v>
      </c>
      <c r="E30" s="14">
        <f t="shared" ref="E30" si="17">(D30/H30)+70</f>
        <v>615.4545454545455</v>
      </c>
      <c r="F30" s="14">
        <v>21000</v>
      </c>
      <c r="G30" s="14">
        <f t="shared" ref="G30" si="18">(F30/H30)+70</f>
        <v>706.36363636363637</v>
      </c>
      <c r="H30" s="9">
        <v>33</v>
      </c>
    </row>
    <row r="31" spans="3:8" ht="15" thickBot="1">
      <c r="C31" s="6"/>
      <c r="D31" s="15"/>
      <c r="E31" s="15"/>
      <c r="F31" s="15"/>
      <c r="G31" s="15"/>
      <c r="H31" s="10"/>
    </row>
    <row r="32" spans="3:8">
      <c r="C32" s="5" t="s">
        <v>3</v>
      </c>
      <c r="D32" s="14">
        <v>20000</v>
      </c>
      <c r="E32" s="14">
        <f t="shared" ref="E32" si="19">(D32/H32)+50</f>
        <v>290.96385542168673</v>
      </c>
      <c r="F32" s="14">
        <v>23000</v>
      </c>
      <c r="G32" s="14">
        <f t="shared" ref="G32" si="20">(F32/H32)+50</f>
        <v>327.10843373493975</v>
      </c>
      <c r="H32" s="9">
        <v>83</v>
      </c>
    </row>
    <row r="33" spans="3:8">
      <c r="C33" s="5"/>
      <c r="D33" s="14"/>
      <c r="E33" s="14"/>
      <c r="F33" s="14"/>
      <c r="G33" s="14"/>
      <c r="H33" s="9"/>
    </row>
    <row r="34" spans="3:8">
      <c r="C34" s="5" t="s">
        <v>15</v>
      </c>
      <c r="D34" s="14">
        <v>20000</v>
      </c>
      <c r="E34" s="14">
        <f t="shared" si="8"/>
        <v>348.50746268656718</v>
      </c>
      <c r="F34" s="14">
        <v>23000</v>
      </c>
      <c r="G34" s="14">
        <f t="shared" si="9"/>
        <v>393.28358208955223</v>
      </c>
      <c r="H34" s="9">
        <v>67</v>
      </c>
    </row>
    <row r="35" spans="3:8">
      <c r="C35" s="5"/>
      <c r="D35" s="14"/>
      <c r="E35" s="14"/>
      <c r="F35" s="14"/>
      <c r="G35" s="14"/>
      <c r="H35" s="9"/>
    </row>
    <row r="36" spans="3:8">
      <c r="C36" s="5" t="s">
        <v>16</v>
      </c>
      <c r="D36" s="14">
        <v>20000</v>
      </c>
      <c r="E36" s="14">
        <f t="shared" si="10"/>
        <v>407.14285714285717</v>
      </c>
      <c r="F36" s="14">
        <v>23000</v>
      </c>
      <c r="G36" s="14">
        <f t="shared" si="11"/>
        <v>460.71428571428572</v>
      </c>
      <c r="H36" s="9">
        <v>56</v>
      </c>
    </row>
    <row r="37" spans="3:8">
      <c r="C37" s="5"/>
      <c r="D37" s="14"/>
      <c r="E37" s="14"/>
      <c r="F37" s="14"/>
      <c r="G37" s="14"/>
      <c r="H37" s="9"/>
    </row>
    <row r="38" spans="3:8">
      <c r="C38" s="5" t="s">
        <v>17</v>
      </c>
      <c r="D38" s="14">
        <v>20000</v>
      </c>
      <c r="E38" s="14">
        <f t="shared" si="12"/>
        <v>526.19047619047615</v>
      </c>
      <c r="F38" s="14">
        <v>23000</v>
      </c>
      <c r="G38" s="14">
        <f t="shared" si="5"/>
        <v>597.61904761904759</v>
      </c>
      <c r="H38" s="9">
        <v>42</v>
      </c>
    </row>
    <row r="39" spans="3:8" ht="15" thickBot="1">
      <c r="C39" s="6"/>
      <c r="D39" s="15"/>
      <c r="E39" s="15"/>
      <c r="F39" s="15"/>
      <c r="G39" s="15"/>
      <c r="H39" s="10"/>
    </row>
    <row r="40" spans="3:8">
      <c r="C40" s="4" t="s">
        <v>4</v>
      </c>
      <c r="D40" s="13">
        <v>20000</v>
      </c>
      <c r="E40" s="13">
        <f>(D40/H40)+100</f>
        <v>422.58064516129031</v>
      </c>
      <c r="F40" s="13">
        <v>23000</v>
      </c>
      <c r="G40" s="13">
        <f>(F40/H40)+100</f>
        <v>470.96774193548384</v>
      </c>
      <c r="H40" s="8">
        <v>62</v>
      </c>
    </row>
    <row r="41" spans="3:8">
      <c r="C41" s="5"/>
      <c r="D41" s="14"/>
      <c r="E41" s="14"/>
      <c r="F41" s="14"/>
      <c r="G41" s="14"/>
      <c r="H41" s="9"/>
    </row>
    <row r="42" spans="3:8">
      <c r="C42" s="5" t="s">
        <v>18</v>
      </c>
      <c r="D42" s="14">
        <v>20000</v>
      </c>
      <c r="E42" s="14">
        <f t="shared" ref="E42" si="21">(D42/H42)+100</f>
        <v>500</v>
      </c>
      <c r="F42" s="14">
        <v>23000</v>
      </c>
      <c r="G42" s="14">
        <f t="shared" ref="G42" si="22">(F42/H42)+100</f>
        <v>560</v>
      </c>
      <c r="H42" s="9">
        <v>50</v>
      </c>
    </row>
    <row r="43" spans="3:8">
      <c r="C43" s="5"/>
      <c r="D43" s="14"/>
      <c r="E43" s="14"/>
      <c r="F43" s="14"/>
      <c r="G43" s="14"/>
      <c r="H43" s="9"/>
    </row>
    <row r="44" spans="3:8">
      <c r="C44" s="5" t="s">
        <v>19</v>
      </c>
      <c r="D44" s="14">
        <v>20000</v>
      </c>
      <c r="E44" s="14">
        <f t="shared" ref="E44" si="23">(D44/H44)+100</f>
        <v>576.19047619047615</v>
      </c>
      <c r="F44" s="14">
        <v>23000</v>
      </c>
      <c r="G44" s="14">
        <f t="shared" ref="G44" si="24">(F44/H44)+100</f>
        <v>647.61904761904759</v>
      </c>
      <c r="H44" s="9">
        <v>42</v>
      </c>
    </row>
    <row r="45" spans="3:8">
      <c r="C45" s="5"/>
      <c r="D45" s="14"/>
      <c r="E45" s="14"/>
      <c r="F45" s="14"/>
      <c r="G45" s="14"/>
      <c r="H45" s="9"/>
    </row>
    <row r="46" spans="3:8">
      <c r="C46" s="5" t="s">
        <v>20</v>
      </c>
      <c r="D46" s="14">
        <v>20000</v>
      </c>
      <c r="E46" s="14">
        <f t="shared" ref="E46" si="25">(D46/H46)+100</f>
        <v>745.16129032258061</v>
      </c>
      <c r="F46" s="14">
        <v>23000</v>
      </c>
      <c r="G46" s="14">
        <f t="shared" ref="G46" si="26">(F46/H46)+100</f>
        <v>841.93548387096769</v>
      </c>
      <c r="H46" s="9">
        <v>31</v>
      </c>
    </row>
    <row r="47" spans="3:8" ht="15" thickBot="1">
      <c r="C47" s="6"/>
      <c r="D47" s="15"/>
      <c r="E47" s="15"/>
      <c r="F47" s="15"/>
      <c r="G47" s="15"/>
      <c r="H47" s="10"/>
    </row>
    <row r="48" spans="3:8">
      <c r="C48" s="4" t="s">
        <v>21</v>
      </c>
      <c r="D48" s="16">
        <v>21000</v>
      </c>
      <c r="E48" s="13">
        <f>(D48/H48)+100</f>
        <v>600</v>
      </c>
      <c r="F48" s="13">
        <v>24000</v>
      </c>
      <c r="G48" s="13">
        <f>(F48/H48)+100</f>
        <v>671.42857142857144</v>
      </c>
      <c r="H48" s="8">
        <v>42</v>
      </c>
    </row>
    <row r="49" spans="3:8">
      <c r="C49" s="5"/>
      <c r="D49" s="17"/>
      <c r="E49" s="14"/>
      <c r="F49" s="14"/>
      <c r="G49" s="14"/>
      <c r="H49" s="9"/>
    </row>
    <row r="50" spans="3:8">
      <c r="C50" s="5" t="s">
        <v>22</v>
      </c>
      <c r="D50" s="17">
        <v>21000</v>
      </c>
      <c r="E50" s="14">
        <f t="shared" ref="E50" si="27">(D50/H50)+100</f>
        <v>736.36363636363637</v>
      </c>
      <c r="F50" s="14">
        <v>24000</v>
      </c>
      <c r="G50" s="14">
        <f t="shared" ref="G50" si="28">(F50/H50)+100</f>
        <v>827.27272727272725</v>
      </c>
      <c r="H50" s="9">
        <v>33</v>
      </c>
    </row>
    <row r="51" spans="3:8">
      <c r="C51" s="5"/>
      <c r="D51" s="17"/>
      <c r="E51" s="14"/>
      <c r="F51" s="14"/>
      <c r="G51" s="14"/>
      <c r="H51" s="9"/>
    </row>
    <row r="52" spans="3:8">
      <c r="C52" s="5" t="s">
        <v>23</v>
      </c>
      <c r="D52" s="17">
        <v>21000</v>
      </c>
      <c r="E52" s="14">
        <f t="shared" ref="E52" si="29">(D52/H52)+100</f>
        <v>850</v>
      </c>
      <c r="F52" s="14">
        <v>24000</v>
      </c>
      <c r="G52" s="14">
        <f t="shared" ref="G52" si="30">(F52/H52)+100</f>
        <v>957.14285714285711</v>
      </c>
      <c r="H52" s="9">
        <v>28</v>
      </c>
    </row>
    <row r="53" spans="3:8">
      <c r="C53" s="5"/>
      <c r="D53" s="17"/>
      <c r="E53" s="14"/>
      <c r="F53" s="14"/>
      <c r="G53" s="14"/>
      <c r="H53" s="9"/>
    </row>
    <row r="54" spans="3:8">
      <c r="C54" s="5" t="s">
        <v>24</v>
      </c>
      <c r="D54" s="17">
        <v>21000</v>
      </c>
      <c r="E54" s="14">
        <f t="shared" ref="E54" si="31">(D54/H54)+100</f>
        <v>1100</v>
      </c>
      <c r="F54" s="14">
        <v>24000</v>
      </c>
      <c r="G54" s="14">
        <f t="shared" ref="G54" si="32">(F54/H54)+100</f>
        <v>1242.8571428571429</v>
      </c>
      <c r="H54" s="9">
        <v>21</v>
      </c>
    </row>
    <row r="55" spans="3:8" ht="15" thickBot="1">
      <c r="C55" s="6"/>
      <c r="D55" s="18"/>
      <c r="E55" s="15"/>
      <c r="F55" s="15"/>
      <c r="G55" s="15"/>
      <c r="H55" s="10"/>
    </row>
    <row r="56" spans="3:8">
      <c r="C56" s="4" t="s">
        <v>25</v>
      </c>
      <c r="D56" s="16">
        <v>20000</v>
      </c>
      <c r="E56" s="13">
        <f>(D56/H56)+100</f>
        <v>398.50746268656718</v>
      </c>
      <c r="F56" s="13">
        <v>23000</v>
      </c>
      <c r="G56" s="13">
        <f>(F56/H56)+100</f>
        <v>443.28358208955223</v>
      </c>
      <c r="H56" s="8">
        <v>67</v>
      </c>
    </row>
    <row r="57" spans="3:8">
      <c r="C57" s="5"/>
      <c r="D57" s="17"/>
      <c r="E57" s="14"/>
      <c r="F57" s="14"/>
      <c r="G57" s="14"/>
      <c r="H57" s="9"/>
    </row>
    <row r="58" spans="3:8">
      <c r="C58" s="5" t="s">
        <v>26</v>
      </c>
      <c r="D58" s="17">
        <v>20000</v>
      </c>
      <c r="E58" s="14">
        <f t="shared" ref="E58" si="33">(D58/H58)+100</f>
        <v>477.35849056603774</v>
      </c>
      <c r="F58" s="14">
        <v>23000</v>
      </c>
      <c r="G58" s="14">
        <f t="shared" ref="G58" si="34">(F58/H58)+100</f>
        <v>533.96226415094338</v>
      </c>
      <c r="H58" s="9">
        <v>53</v>
      </c>
    </row>
    <row r="59" spans="3:8">
      <c r="C59" s="5"/>
      <c r="D59" s="17"/>
      <c r="E59" s="14"/>
      <c r="F59" s="14"/>
      <c r="G59" s="14"/>
      <c r="H59" s="9"/>
    </row>
    <row r="60" spans="3:8">
      <c r="C60" s="5" t="s">
        <v>27</v>
      </c>
      <c r="D60" s="17">
        <v>20000</v>
      </c>
      <c r="E60" s="14">
        <f t="shared" ref="E60" si="35">(D60/H60)+100</f>
        <v>554.5454545454545</v>
      </c>
      <c r="F60" s="14">
        <v>23000</v>
      </c>
      <c r="G60" s="14">
        <f t="shared" ref="G60" si="36">(F60/H60)+100</f>
        <v>622.72727272727275</v>
      </c>
      <c r="H60" s="9">
        <v>44</v>
      </c>
    </row>
    <row r="61" spans="3:8">
      <c r="C61" s="5"/>
      <c r="D61" s="17"/>
      <c r="E61" s="14"/>
      <c r="F61" s="14"/>
      <c r="G61" s="14"/>
      <c r="H61" s="9"/>
    </row>
    <row r="62" spans="3:8">
      <c r="C62" s="5" t="s">
        <v>28</v>
      </c>
      <c r="D62" s="17">
        <v>20000</v>
      </c>
      <c r="E62" s="14">
        <f t="shared" ref="E62" si="37">(D62/H62)+100</f>
        <v>706.06060606060601</v>
      </c>
      <c r="F62" s="14">
        <v>23000</v>
      </c>
      <c r="G62" s="14">
        <f t="shared" ref="G62" si="38">(F62/H62)+100</f>
        <v>796.969696969697</v>
      </c>
      <c r="H62" s="9">
        <v>33</v>
      </c>
    </row>
    <row r="63" spans="3:8" ht="15" thickBot="1">
      <c r="C63" s="6"/>
      <c r="D63" s="18"/>
      <c r="E63" s="15"/>
      <c r="F63" s="15"/>
      <c r="G63" s="15"/>
      <c r="H63" s="10"/>
    </row>
    <row r="64" spans="3:8">
      <c r="C64" s="4" t="s">
        <v>29</v>
      </c>
      <c r="D64" s="16">
        <v>20000</v>
      </c>
      <c r="E64" s="13">
        <f>(D64/H64)+100</f>
        <v>500</v>
      </c>
      <c r="F64" s="13">
        <v>23000</v>
      </c>
      <c r="G64" s="13">
        <f>(F64/H64)+100</f>
        <v>560</v>
      </c>
      <c r="H64" s="8">
        <v>50</v>
      </c>
    </row>
    <row r="65" spans="3:8">
      <c r="C65" s="5"/>
      <c r="D65" s="17"/>
      <c r="E65" s="14"/>
      <c r="F65" s="14"/>
      <c r="G65" s="14"/>
      <c r="H65" s="9"/>
    </row>
    <row r="66" spans="3:8">
      <c r="C66" s="5" t="s">
        <v>30</v>
      </c>
      <c r="D66" s="17">
        <v>20000</v>
      </c>
      <c r="E66" s="14">
        <f t="shared" ref="E66" si="39">(D66/H66)+100</f>
        <v>600</v>
      </c>
      <c r="F66" s="14">
        <v>23000</v>
      </c>
      <c r="G66" s="14">
        <f t="shared" ref="G66" si="40">(F66/H66)+100</f>
        <v>675</v>
      </c>
      <c r="H66" s="9">
        <v>40</v>
      </c>
    </row>
    <row r="67" spans="3:8">
      <c r="C67" s="5"/>
      <c r="D67" s="17"/>
      <c r="E67" s="14"/>
      <c r="F67" s="14"/>
      <c r="G67" s="14"/>
      <c r="H67" s="9"/>
    </row>
    <row r="68" spans="3:8">
      <c r="C68" s="5" t="s">
        <v>31</v>
      </c>
      <c r="D68" s="17">
        <v>20000</v>
      </c>
      <c r="E68" s="14">
        <f t="shared" ref="E68" si="41">(D68/H68)+100</f>
        <v>706.06060606060601</v>
      </c>
      <c r="F68" s="14">
        <v>23000</v>
      </c>
      <c r="G68" s="14">
        <f t="shared" ref="G68" si="42">(F68/H68)+100</f>
        <v>796.969696969697</v>
      </c>
      <c r="H68" s="9">
        <v>33</v>
      </c>
    </row>
    <row r="69" spans="3:8">
      <c r="C69" s="5"/>
      <c r="D69" s="17"/>
      <c r="E69" s="14"/>
      <c r="F69" s="14"/>
      <c r="G69" s="14"/>
      <c r="H69" s="9"/>
    </row>
    <row r="70" spans="3:8">
      <c r="C70" s="5" t="s">
        <v>32</v>
      </c>
      <c r="D70" s="17">
        <v>20000</v>
      </c>
      <c r="E70" s="14">
        <f t="shared" ref="E70" si="43">(D70/H70)+100</f>
        <v>900</v>
      </c>
      <c r="F70" s="14">
        <v>23000</v>
      </c>
      <c r="G70" s="14">
        <f t="shared" ref="G70" si="44">(F70/H70)+100</f>
        <v>1020</v>
      </c>
      <c r="H70" s="9">
        <v>25</v>
      </c>
    </row>
    <row r="71" spans="3:8" ht="15" thickBot="1">
      <c r="C71" s="6"/>
      <c r="D71" s="18"/>
      <c r="E71" s="15"/>
      <c r="F71" s="15"/>
      <c r="G71" s="15"/>
      <c r="H71" s="10"/>
    </row>
    <row r="72" spans="3:8">
      <c r="C72" s="5" t="s">
        <v>33</v>
      </c>
      <c r="D72" s="17">
        <v>21000</v>
      </c>
      <c r="E72" s="14">
        <f>(D72/H72)+100</f>
        <v>736.36363636363637</v>
      </c>
      <c r="F72" s="14">
        <v>24000</v>
      </c>
      <c r="G72" s="14">
        <f>(F72/H72)+100</f>
        <v>827.27272727272725</v>
      </c>
      <c r="H72" s="9">
        <v>33</v>
      </c>
    </row>
    <row r="73" spans="3:8">
      <c r="C73" s="5"/>
      <c r="D73" s="17"/>
      <c r="E73" s="14"/>
      <c r="F73" s="14"/>
      <c r="G73" s="14"/>
      <c r="H73" s="9"/>
    </row>
    <row r="74" spans="3:8">
      <c r="C74" s="5" t="s">
        <v>34</v>
      </c>
      <c r="D74" s="17">
        <v>21000</v>
      </c>
      <c r="E74" s="14">
        <f t="shared" ref="E74" si="45">(D74/H74)+100</f>
        <v>877.77777777777783</v>
      </c>
      <c r="F74" s="14">
        <v>24000</v>
      </c>
      <c r="G74" s="14">
        <f t="shared" ref="G74" si="46">(F74/H74)+100</f>
        <v>988.88888888888891</v>
      </c>
      <c r="H74" s="9">
        <v>27</v>
      </c>
    </row>
    <row r="75" spans="3:8">
      <c r="C75" s="5"/>
      <c r="D75" s="17"/>
      <c r="E75" s="14"/>
      <c r="F75" s="14"/>
      <c r="G75" s="14"/>
      <c r="H75" s="9"/>
    </row>
    <row r="76" spans="3:8">
      <c r="C76" s="5" t="s">
        <v>35</v>
      </c>
      <c r="D76" s="17">
        <v>21000</v>
      </c>
      <c r="E76" s="14">
        <f t="shared" ref="E76" si="47">(D76/H76)+100</f>
        <v>1054.5454545454545</v>
      </c>
      <c r="F76" s="14">
        <v>24000</v>
      </c>
      <c r="G76" s="14">
        <f t="shared" ref="G76" si="48">(F76/H76)+100</f>
        <v>1190.909090909091</v>
      </c>
      <c r="H76" s="9">
        <v>22</v>
      </c>
    </row>
    <row r="77" spans="3:8">
      <c r="C77" s="5"/>
      <c r="D77" s="17"/>
      <c r="E77" s="14"/>
      <c r="F77" s="14"/>
      <c r="G77" s="14"/>
      <c r="H77" s="9"/>
    </row>
    <row r="78" spans="3:8">
      <c r="C78" s="5" t="s">
        <v>36</v>
      </c>
      <c r="D78" s="17">
        <v>21000</v>
      </c>
      <c r="E78" s="14">
        <f t="shared" ref="E78" si="49">(D78/H78)+100</f>
        <v>1335.2941176470588</v>
      </c>
      <c r="F78" s="14">
        <v>24000</v>
      </c>
      <c r="G78" s="14">
        <f t="shared" ref="G78" si="50">(F78/H78)+100</f>
        <v>1511.7647058823529</v>
      </c>
      <c r="H78" s="9">
        <v>17</v>
      </c>
    </row>
    <row r="79" spans="3:8" ht="15" thickBot="1">
      <c r="C79" s="6"/>
      <c r="D79" s="18"/>
      <c r="E79" s="14"/>
      <c r="F79" s="15"/>
      <c r="G79" s="14"/>
      <c r="H79" s="10"/>
    </row>
    <row r="80" spans="3:8">
      <c r="C80" s="4" t="s">
        <v>44</v>
      </c>
      <c r="D80" s="13">
        <v>20000</v>
      </c>
      <c r="E80" s="13">
        <f>(D80/H80)+150</f>
        <v>1326.4705882352941</v>
      </c>
      <c r="F80" s="13">
        <v>23000</v>
      </c>
      <c r="G80" s="13">
        <f>(F80/H80)+150</f>
        <v>1502.9411764705883</v>
      </c>
      <c r="H80" s="8">
        <v>17</v>
      </c>
    </row>
    <row r="81" spans="3:8">
      <c r="C81" s="5"/>
      <c r="D81" s="14"/>
      <c r="E81" s="14"/>
      <c r="F81" s="14"/>
      <c r="G81" s="14"/>
      <c r="H81" s="9"/>
    </row>
    <row r="82" spans="3:8">
      <c r="C82" s="5" t="s">
        <v>45</v>
      </c>
      <c r="D82" s="14">
        <v>20000</v>
      </c>
      <c r="E82" s="14">
        <f t="shared" ref="E82" si="51">(D82/H82)+150</f>
        <v>3007.1428571428573</v>
      </c>
      <c r="F82" s="14">
        <v>23000</v>
      </c>
      <c r="G82" s="14">
        <f t="shared" ref="G82" si="52">(F82/H82)+150</f>
        <v>3435.7142857142858</v>
      </c>
      <c r="H82" s="9">
        <v>7</v>
      </c>
    </row>
    <row r="83" spans="3:8">
      <c r="C83" s="5"/>
      <c r="D83" s="14"/>
      <c r="E83" s="14"/>
      <c r="F83" s="14"/>
      <c r="G83" s="14"/>
      <c r="H83" s="9"/>
    </row>
    <row r="84" spans="3:8">
      <c r="C84" s="5" t="s">
        <v>46</v>
      </c>
      <c r="D84" s="14">
        <v>20000</v>
      </c>
      <c r="E84" s="14">
        <f t="shared" ref="E84" si="53">(D84/H84)+150</f>
        <v>5150</v>
      </c>
      <c r="F84" s="14">
        <v>23000</v>
      </c>
      <c r="G84" s="14">
        <f t="shared" ref="G84" si="54">(F84/H84)+150</f>
        <v>5900</v>
      </c>
      <c r="H84" s="9">
        <v>4</v>
      </c>
    </row>
    <row r="85" spans="3:8" ht="15" thickBot="1">
      <c r="C85" s="6"/>
      <c r="D85" s="15"/>
      <c r="E85" s="15"/>
      <c r="F85" s="15"/>
      <c r="G85" s="15"/>
      <c r="H85" s="10"/>
    </row>
    <row r="86" spans="3:8">
      <c r="C86" s="19" t="s">
        <v>47</v>
      </c>
      <c r="D86" s="13">
        <v>23000</v>
      </c>
      <c r="E86" s="13">
        <f>(D86/H86)+50</f>
        <v>160.57692307692309</v>
      </c>
      <c r="F86" s="13">
        <v>26000</v>
      </c>
      <c r="G86" s="13">
        <f>(F86/H86)+50</f>
        <v>175</v>
      </c>
      <c r="H86" s="11">
        <v>208</v>
      </c>
    </row>
    <row r="87" spans="3:8">
      <c r="C87" s="20"/>
      <c r="D87" s="14"/>
      <c r="E87" s="14"/>
      <c r="F87" s="14"/>
      <c r="G87" s="14"/>
      <c r="H87" s="12"/>
    </row>
    <row r="88" spans="3:8">
      <c r="C88" s="20" t="s">
        <v>48</v>
      </c>
      <c r="D88" s="14">
        <v>23000</v>
      </c>
      <c r="E88" s="14">
        <f>(D88/H88)+50</f>
        <v>197.43589743589743</v>
      </c>
      <c r="F88" s="14">
        <v>26000</v>
      </c>
      <c r="G88" s="14">
        <f>(F88/H88)+50</f>
        <v>216.66666666666666</v>
      </c>
      <c r="H88" s="9">
        <v>156</v>
      </c>
    </row>
    <row r="89" spans="3:8">
      <c r="C89" s="20"/>
      <c r="D89" s="14"/>
      <c r="E89" s="14"/>
      <c r="F89" s="14"/>
      <c r="G89" s="14"/>
      <c r="H89" s="9"/>
    </row>
    <row r="90" spans="3:8">
      <c r="C90" s="20" t="s">
        <v>49</v>
      </c>
      <c r="D90" s="14">
        <v>23000</v>
      </c>
      <c r="E90" s="14">
        <f t="shared" ref="E90" si="55">(D90/H90)+50</f>
        <v>271.15384615384619</v>
      </c>
      <c r="F90" s="14">
        <v>26000</v>
      </c>
      <c r="G90" s="14">
        <f t="shared" ref="G90" si="56">(F90/H90)+50</f>
        <v>300</v>
      </c>
      <c r="H90" s="9">
        <v>104</v>
      </c>
    </row>
    <row r="91" spans="3:8">
      <c r="C91" s="20"/>
      <c r="D91" s="14"/>
      <c r="E91" s="14"/>
      <c r="F91" s="14"/>
      <c r="G91" s="14"/>
      <c r="H91" s="9"/>
    </row>
    <row r="92" spans="3:8">
      <c r="C92" s="20" t="s">
        <v>50</v>
      </c>
      <c r="D92" s="14">
        <v>23000</v>
      </c>
      <c r="E92" s="14">
        <f t="shared" ref="E92" si="57">(D92/H92)+50</f>
        <v>222.93233082706766</v>
      </c>
      <c r="F92" s="14">
        <v>26000</v>
      </c>
      <c r="G92" s="14">
        <f t="shared" ref="G92" si="58">(F92/H92)+50</f>
        <v>245.48872180451127</v>
      </c>
      <c r="H92" s="9">
        <v>133</v>
      </c>
    </row>
    <row r="93" spans="3:8">
      <c r="C93" s="20"/>
      <c r="D93" s="14"/>
      <c r="E93" s="14"/>
      <c r="F93" s="14"/>
      <c r="G93" s="14"/>
      <c r="H93" s="9"/>
    </row>
    <row r="94" spans="3:8">
      <c r="C94" s="20" t="s">
        <v>51</v>
      </c>
      <c r="D94" s="14">
        <v>23000</v>
      </c>
      <c r="E94" s="14">
        <f t="shared" ref="E94" si="59">(D94/H94)+50</f>
        <v>280</v>
      </c>
      <c r="F94" s="14">
        <v>26000</v>
      </c>
      <c r="G94" s="14">
        <f t="shared" ref="G94" si="60">(F94/H94)+50</f>
        <v>310</v>
      </c>
      <c r="H94" s="9">
        <v>100</v>
      </c>
    </row>
    <row r="95" spans="3:8">
      <c r="C95" s="20"/>
      <c r="D95" s="14"/>
      <c r="E95" s="14"/>
      <c r="F95" s="14"/>
      <c r="G95" s="14"/>
      <c r="H95" s="9"/>
    </row>
    <row r="96" spans="3:8">
      <c r="C96" s="20" t="s">
        <v>52</v>
      </c>
      <c r="D96" s="14">
        <v>23000</v>
      </c>
      <c r="E96" s="14">
        <f t="shared" ref="E96" si="61">(D96/H96)+50</f>
        <v>393.28358208955223</v>
      </c>
      <c r="F96" s="14">
        <v>26000</v>
      </c>
      <c r="G96" s="14">
        <f t="shared" ref="G96" si="62">(F96/H96)+50</f>
        <v>438.05970149253733</v>
      </c>
      <c r="H96" s="9">
        <v>67</v>
      </c>
    </row>
    <row r="97" spans="3:8" ht="15" thickBot="1">
      <c r="C97" s="21"/>
      <c r="D97" s="15"/>
      <c r="E97" s="15"/>
      <c r="F97" s="15"/>
      <c r="G97" s="15"/>
      <c r="H97" s="10"/>
    </row>
    <row r="98" spans="3:8">
      <c r="C98" s="7"/>
    </row>
    <row r="99" spans="3:8">
      <c r="C99" s="7"/>
    </row>
  </sheetData>
  <mergeCells count="276">
    <mergeCell ref="C98:C99"/>
    <mergeCell ref="H96:H97"/>
    <mergeCell ref="D86:D87"/>
    <mergeCell ref="E86:E87"/>
    <mergeCell ref="F86:F87"/>
    <mergeCell ref="G86:G87"/>
    <mergeCell ref="H86:H87"/>
    <mergeCell ref="H92:H93"/>
    <mergeCell ref="D94:D95"/>
    <mergeCell ref="E94:E95"/>
    <mergeCell ref="F94:F95"/>
    <mergeCell ref="G94:G95"/>
    <mergeCell ref="H94:H95"/>
    <mergeCell ref="H88:H89"/>
    <mergeCell ref="D90:D91"/>
    <mergeCell ref="E90:E91"/>
    <mergeCell ref="F90:F91"/>
    <mergeCell ref="G90:G91"/>
    <mergeCell ref="H90:H91"/>
    <mergeCell ref="C96:C97"/>
    <mergeCell ref="D88:D89"/>
    <mergeCell ref="E88:E89"/>
    <mergeCell ref="F88:F89"/>
    <mergeCell ref="G88:G89"/>
    <mergeCell ref="D92:D93"/>
    <mergeCell ref="E92:E93"/>
    <mergeCell ref="F92:F93"/>
    <mergeCell ref="G92:G93"/>
    <mergeCell ref="D96:D97"/>
    <mergeCell ref="E96:E97"/>
    <mergeCell ref="F96:F97"/>
    <mergeCell ref="G96:G97"/>
    <mergeCell ref="C86:C87"/>
    <mergeCell ref="C88:C89"/>
    <mergeCell ref="C90:C91"/>
    <mergeCell ref="C92:C93"/>
    <mergeCell ref="C94:C95"/>
    <mergeCell ref="C84:C85"/>
    <mergeCell ref="H80:H81"/>
    <mergeCell ref="H82:H83"/>
    <mergeCell ref="H84:H85"/>
    <mergeCell ref="D80:D81"/>
    <mergeCell ref="D82:D83"/>
    <mergeCell ref="D84:D85"/>
    <mergeCell ref="E80:E81"/>
    <mergeCell ref="F80:F81"/>
    <mergeCell ref="G80:G81"/>
    <mergeCell ref="E82:E83"/>
    <mergeCell ref="F82:F83"/>
    <mergeCell ref="G82:G83"/>
    <mergeCell ref="E84:E85"/>
    <mergeCell ref="F84:F85"/>
    <mergeCell ref="G84:G85"/>
    <mergeCell ref="D72:D73"/>
    <mergeCell ref="D74:D75"/>
    <mergeCell ref="D76:D77"/>
    <mergeCell ref="D78:D79"/>
    <mergeCell ref="C82:C83"/>
    <mergeCell ref="D60:D61"/>
    <mergeCell ref="D62:D63"/>
    <mergeCell ref="D64:D65"/>
    <mergeCell ref="D66:D67"/>
    <mergeCell ref="D68:D69"/>
    <mergeCell ref="D50:D51"/>
    <mergeCell ref="D52:D53"/>
    <mergeCell ref="D54:D55"/>
    <mergeCell ref="D56:D57"/>
    <mergeCell ref="D58:D59"/>
    <mergeCell ref="G74:G75"/>
    <mergeCell ref="G76:G77"/>
    <mergeCell ref="G78:G79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G60:G61"/>
    <mergeCell ref="G62:G63"/>
    <mergeCell ref="G64:G65"/>
    <mergeCell ref="G66:G67"/>
    <mergeCell ref="G68:G69"/>
    <mergeCell ref="G24:G25"/>
    <mergeCell ref="G26:G27"/>
    <mergeCell ref="G28:G29"/>
    <mergeCell ref="G30:G31"/>
    <mergeCell ref="G32:G33"/>
    <mergeCell ref="F24:F25"/>
    <mergeCell ref="F26:F27"/>
    <mergeCell ref="F28:F29"/>
    <mergeCell ref="F30:F31"/>
    <mergeCell ref="F32:F33"/>
    <mergeCell ref="E24:E25"/>
    <mergeCell ref="E26:E27"/>
    <mergeCell ref="E28:E29"/>
    <mergeCell ref="E30:E31"/>
    <mergeCell ref="E32:E33"/>
    <mergeCell ref="G10:G11"/>
    <mergeCell ref="G12:G13"/>
    <mergeCell ref="G14:G15"/>
    <mergeCell ref="D16:D17"/>
    <mergeCell ref="D18:D19"/>
    <mergeCell ref="E16:E17"/>
    <mergeCell ref="E18:E19"/>
    <mergeCell ref="F16:F17"/>
    <mergeCell ref="F18:F19"/>
    <mergeCell ref="G16:G17"/>
    <mergeCell ref="G18:G19"/>
    <mergeCell ref="C8:C9"/>
    <mergeCell ref="H8:H9"/>
    <mergeCell ref="C10:C11"/>
    <mergeCell ref="H10:H11"/>
    <mergeCell ref="C12:C13"/>
    <mergeCell ref="H12:H13"/>
    <mergeCell ref="D8:D9"/>
    <mergeCell ref="D10:D11"/>
    <mergeCell ref="D12:D13"/>
    <mergeCell ref="E8:E9"/>
    <mergeCell ref="E10:E11"/>
    <mergeCell ref="E12:E13"/>
    <mergeCell ref="F8:F9"/>
    <mergeCell ref="F10:F11"/>
    <mergeCell ref="F12:F13"/>
    <mergeCell ref="G8:G9"/>
    <mergeCell ref="C14:C15"/>
    <mergeCell ref="H14:H15"/>
    <mergeCell ref="C28:C29"/>
    <mergeCell ref="C36:C37"/>
    <mergeCell ref="H36:H37"/>
    <mergeCell ref="H22:H23"/>
    <mergeCell ref="C24:C25"/>
    <mergeCell ref="H24:H25"/>
    <mergeCell ref="D14:D15"/>
    <mergeCell ref="E14:E15"/>
    <mergeCell ref="F14:F15"/>
    <mergeCell ref="D20:D21"/>
    <mergeCell ref="D22:D23"/>
    <mergeCell ref="E20:E21"/>
    <mergeCell ref="E22:E23"/>
    <mergeCell ref="F20:F21"/>
    <mergeCell ref="C16:C17"/>
    <mergeCell ref="C18:C19"/>
    <mergeCell ref="C20:C21"/>
    <mergeCell ref="C22:C23"/>
    <mergeCell ref="H16:H17"/>
    <mergeCell ref="H18:H19"/>
    <mergeCell ref="H20:H21"/>
    <mergeCell ref="F22:F23"/>
    <mergeCell ref="G20:G21"/>
    <mergeCell ref="G22:G23"/>
    <mergeCell ref="C32:C33"/>
    <mergeCell ref="H32:H33"/>
    <mergeCell ref="C52:C53"/>
    <mergeCell ref="H52:H53"/>
    <mergeCell ref="C60:C61"/>
    <mergeCell ref="C44:C45"/>
    <mergeCell ref="H44:H45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C26:C27"/>
    <mergeCell ref="C30:C31"/>
    <mergeCell ref="H26:H27"/>
    <mergeCell ref="H28:H29"/>
    <mergeCell ref="H30:H31"/>
    <mergeCell ref="C34:C35"/>
    <mergeCell ref="C38:C39"/>
    <mergeCell ref="H34:H35"/>
    <mergeCell ref="H38:H39"/>
    <mergeCell ref="C40:C41"/>
    <mergeCell ref="F34:F35"/>
    <mergeCell ref="F36:F37"/>
    <mergeCell ref="F38:F39"/>
    <mergeCell ref="F40:F41"/>
    <mergeCell ref="G34:G35"/>
    <mergeCell ref="G36:G37"/>
    <mergeCell ref="G38:G39"/>
    <mergeCell ref="G40:G41"/>
    <mergeCell ref="C46:C47"/>
    <mergeCell ref="H40:H41"/>
    <mergeCell ref="H42:H43"/>
    <mergeCell ref="H46:H47"/>
    <mergeCell ref="C48:C49"/>
    <mergeCell ref="C42:C43"/>
    <mergeCell ref="F42:F43"/>
    <mergeCell ref="F44:F45"/>
    <mergeCell ref="F46:F47"/>
    <mergeCell ref="F48:F49"/>
    <mergeCell ref="G42:G43"/>
    <mergeCell ref="G44:G45"/>
    <mergeCell ref="G46:G47"/>
    <mergeCell ref="G48:G49"/>
    <mergeCell ref="C54:C55"/>
    <mergeCell ref="H48:H49"/>
    <mergeCell ref="H50:H51"/>
    <mergeCell ref="H54:H55"/>
    <mergeCell ref="C56:C57"/>
    <mergeCell ref="C50:C51"/>
    <mergeCell ref="E52:E53"/>
    <mergeCell ref="E54:E55"/>
    <mergeCell ref="E56:E57"/>
    <mergeCell ref="F50:F51"/>
    <mergeCell ref="F52:F53"/>
    <mergeCell ref="F54:F55"/>
    <mergeCell ref="F56:F57"/>
    <mergeCell ref="G50:G51"/>
    <mergeCell ref="G52:G53"/>
    <mergeCell ref="G54:G55"/>
    <mergeCell ref="H56:H57"/>
    <mergeCell ref="H58:H59"/>
    <mergeCell ref="H60:H61"/>
    <mergeCell ref="H62:H63"/>
    <mergeCell ref="C64:C65"/>
    <mergeCell ref="C58:C59"/>
    <mergeCell ref="E58:E59"/>
    <mergeCell ref="E60:E61"/>
    <mergeCell ref="E62:E63"/>
    <mergeCell ref="E64:E65"/>
    <mergeCell ref="F58:F59"/>
    <mergeCell ref="F60:F61"/>
    <mergeCell ref="F62:F63"/>
    <mergeCell ref="F64:F65"/>
    <mergeCell ref="G56:G57"/>
    <mergeCell ref="G58:G59"/>
    <mergeCell ref="H64:H65"/>
    <mergeCell ref="H66:H67"/>
    <mergeCell ref="H68:H69"/>
    <mergeCell ref="H70:H71"/>
    <mergeCell ref="C62:C63"/>
    <mergeCell ref="E66:E67"/>
    <mergeCell ref="E68:E69"/>
    <mergeCell ref="E70:E71"/>
    <mergeCell ref="F66:F67"/>
    <mergeCell ref="F68:F69"/>
    <mergeCell ref="F70:F71"/>
    <mergeCell ref="G70:G71"/>
    <mergeCell ref="D70:D71"/>
    <mergeCell ref="H72:H73"/>
    <mergeCell ref="H74:H75"/>
    <mergeCell ref="H76:H77"/>
    <mergeCell ref="H78:H79"/>
    <mergeCell ref="C66:C67"/>
    <mergeCell ref="C68:C69"/>
    <mergeCell ref="C70:C71"/>
    <mergeCell ref="E72:E73"/>
    <mergeCell ref="E74:E75"/>
    <mergeCell ref="E76:E77"/>
    <mergeCell ref="E78:E79"/>
    <mergeCell ref="F72:F73"/>
    <mergeCell ref="F74:F75"/>
    <mergeCell ref="F76:F77"/>
    <mergeCell ref="F78:F79"/>
    <mergeCell ref="G72:G73"/>
    <mergeCell ref="C80:C81"/>
    <mergeCell ref="C72:C73"/>
    <mergeCell ref="C74:C75"/>
    <mergeCell ref="C76:C77"/>
    <mergeCell ref="C78:C79"/>
    <mergeCell ref="D5:E5"/>
    <mergeCell ref="D4:G4"/>
    <mergeCell ref="F5:G5"/>
    <mergeCell ref="C4:C7"/>
    <mergeCell ref="H4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anonymouse</dc:creator>
  <cp:lastModifiedBy>anonymouse</cp:lastModifiedBy>
  <dcterms:created xsi:type="dcterms:W3CDTF">2022-01-05T06:46:13Z</dcterms:created>
  <dcterms:modified xsi:type="dcterms:W3CDTF">2022-01-06T11:00:43Z</dcterms:modified>
</cp:coreProperties>
</file>