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 activeTab="2"/>
  </bookViews>
  <sheets>
    <sheet name="ПРЕДЛОЖЕНИЕ" sheetId="4" r:id="rId1"/>
    <sheet name="обрезной ЕВ" sheetId="1" r:id="rId2"/>
    <sheet name="обрезной КС" sheetId="2" r:id="rId3"/>
    <sheet name="обрезной КС строг " sheetId="3" r:id="rId4"/>
  </sheets>
  <calcPr calcId="125725"/>
</workbook>
</file>

<file path=xl/calcChain.xml><?xml version="1.0" encoding="utf-8"?>
<calcChain xmlns="http://schemas.openxmlformats.org/spreadsheetml/2006/main">
  <c r="C8" i="3"/>
  <c r="C9"/>
  <c r="E9" s="1"/>
  <c r="C10"/>
  <c r="C11"/>
  <c r="E11" s="1"/>
  <c r="C12"/>
  <c r="C13"/>
  <c r="E13" s="1"/>
  <c r="C14"/>
  <c r="C7"/>
  <c r="E7" s="1"/>
  <c r="E33"/>
  <c r="E32"/>
  <c r="E31"/>
  <c r="E28"/>
  <c r="E27"/>
  <c r="E26"/>
  <c r="E23"/>
  <c r="E22"/>
  <c r="E21"/>
  <c r="E20"/>
  <c r="E19"/>
  <c r="E18"/>
  <c r="E17"/>
  <c r="E14"/>
  <c r="E12"/>
  <c r="E10"/>
  <c r="E8"/>
  <c r="E33" i="2"/>
  <c r="E32"/>
  <c r="E31"/>
  <c r="E28"/>
  <c r="E27"/>
  <c r="E26"/>
  <c r="E23"/>
  <c r="E22"/>
  <c r="E21"/>
  <c r="E20"/>
  <c r="E19"/>
  <c r="E18"/>
  <c r="E17"/>
  <c r="E14"/>
  <c r="E13"/>
  <c r="E12"/>
  <c r="E11"/>
  <c r="E10"/>
  <c r="E9"/>
  <c r="E8"/>
  <c r="E7"/>
  <c r="E34" i="1"/>
  <c r="E33"/>
  <c r="E32"/>
  <c r="E14"/>
  <c r="E13"/>
  <c r="E12"/>
  <c r="E11"/>
  <c r="E10"/>
  <c r="E9"/>
  <c r="E8"/>
  <c r="E7"/>
  <c r="E36"/>
  <c r="E29"/>
  <c r="E28"/>
  <c r="E27"/>
  <c r="E24"/>
  <c r="E23"/>
  <c r="E22"/>
  <c r="E21"/>
  <c r="E20"/>
  <c r="E19"/>
  <c r="E18"/>
  <c r="E17"/>
</calcChain>
</file>

<file path=xl/sharedStrings.xml><?xml version="1.0" encoding="utf-8"?>
<sst xmlns="http://schemas.openxmlformats.org/spreadsheetml/2006/main" count="111" uniqueCount="28">
  <si>
    <t>НОРД- РУС</t>
  </si>
  <si>
    <t>Прайс</t>
  </si>
  <si>
    <t>100 х 150 х 6</t>
  </si>
  <si>
    <t>150 х 200 х 6</t>
  </si>
  <si>
    <t>150 х 150 х 6</t>
  </si>
  <si>
    <t>40 х 200 х 6</t>
  </si>
  <si>
    <t>40 х 150 х 6</t>
  </si>
  <si>
    <t>40 х 100 х 6</t>
  </si>
  <si>
    <t>20 х 100 х 6</t>
  </si>
  <si>
    <t>I сорт</t>
  </si>
  <si>
    <t>40 х 50 х 6</t>
  </si>
  <si>
    <t>наименование</t>
  </si>
  <si>
    <r>
      <t>цена за м</t>
    </r>
    <r>
      <rPr>
        <sz val="11"/>
        <color theme="1"/>
        <rFont val="Calibri"/>
        <family val="2"/>
        <charset val="204"/>
      </rPr>
      <t>³</t>
    </r>
  </si>
  <si>
    <t>II сорт</t>
  </si>
  <si>
    <r>
      <t xml:space="preserve">палетная доска            </t>
    </r>
    <r>
      <rPr>
        <sz val="11"/>
        <color theme="1"/>
        <rFont val="Calibri"/>
        <family val="2"/>
        <charset val="204"/>
        <scheme val="minor"/>
      </rPr>
      <t>20х 100х 1,2</t>
    </r>
  </si>
  <si>
    <t>цена за штуку</t>
  </si>
  <si>
    <r>
      <t>шт/ м</t>
    </r>
    <r>
      <rPr>
        <sz val="11"/>
        <color theme="1"/>
        <rFont val="Calibri"/>
        <family val="2"/>
        <charset val="204"/>
      </rPr>
      <t>³</t>
    </r>
  </si>
  <si>
    <t>Россия, г. Пестово, ул. Славная,  д. 3</t>
  </si>
  <si>
    <t>III сорт</t>
  </si>
  <si>
    <r>
      <t xml:space="preserve">моб.  </t>
    </r>
    <r>
      <rPr>
        <sz val="12"/>
        <color theme="1"/>
        <rFont val="Calibri"/>
        <family val="2"/>
        <charset val="204"/>
        <scheme val="minor"/>
      </rPr>
      <t>8 999 280 07 17</t>
    </r>
  </si>
  <si>
    <t>обрезной естественной влажности</t>
  </si>
  <si>
    <t>Специальное предложение только для клиентов компании " НОРД- РУС "</t>
  </si>
  <si>
    <t>Мы соблюдаем все меры предосторожности против распространения вирусов и инфекций!</t>
  </si>
  <si>
    <r>
      <t xml:space="preserve">моб.  </t>
    </r>
    <r>
      <rPr>
        <b/>
        <sz val="12"/>
        <color theme="1"/>
        <rFont val="Calibri"/>
        <family val="2"/>
        <charset val="204"/>
        <scheme val="minor"/>
      </rPr>
      <t>8 999 280 07 17</t>
    </r>
  </si>
  <si>
    <t>Готовы встретить Вас в удобное для вас время, познакомить со специалистами компании и провести мини- экскурсию по производству.                                                                                                                               Достаточно позвонить и согласовать Ваш приезд.</t>
  </si>
  <si>
    <r>
      <t xml:space="preserve">Мы гордимся нашей компанией и нам нечего скрывать!                                              Именно поэтому мы ждем  Вас в гости в наш уютный и гостеприимный офис, который находится по адресу     </t>
    </r>
    <r>
      <rPr>
        <i/>
        <sz val="16"/>
        <color theme="1"/>
        <rFont val="Calibri"/>
        <family val="2"/>
        <charset val="204"/>
        <scheme val="minor"/>
      </rPr>
      <t>Россия, г. Пестово, ул. Славная, д.3</t>
    </r>
  </si>
  <si>
    <t>Мы пилим не только стандартные размеры, но и под заказ.</t>
  </si>
  <si>
    <t>Отборный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</si>
</sst>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20"/>
      <color theme="1"/>
      <name val="Times New Roman"/>
      <family val="1"/>
      <charset val="204"/>
    </font>
    <font>
      <i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2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3" fontId="0" fillId="0" borderId="0" xfId="0" applyNumberForma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A7" sqref="A7:K7"/>
    </sheetView>
  </sheetViews>
  <sheetFormatPr defaultRowHeight="15"/>
  <sheetData>
    <row r="1" spans="1:11" ht="21">
      <c r="A1" s="3" t="s">
        <v>0</v>
      </c>
      <c r="I1" s="2" t="s">
        <v>23</v>
      </c>
    </row>
    <row r="3" spans="1:11" ht="21">
      <c r="A3" s="16" t="s">
        <v>21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1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1" ht="64.5" customHeight="1">
      <c r="A5" s="17" t="s">
        <v>25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63.75" customHeight="1">
      <c r="A6" s="17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4" customHeight="1">
      <c r="A7" s="18" t="s">
        <v>26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49.5" customHeight="1">
      <c r="A8" s="18" t="s">
        <v>22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24" customHeight="1"/>
  </sheetData>
  <mergeCells count="5">
    <mergeCell ref="A3:K3"/>
    <mergeCell ref="A5:K5"/>
    <mergeCell ref="A6:K6"/>
    <mergeCell ref="A8:K8"/>
    <mergeCell ref="A7:K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K16" sqref="K16"/>
    </sheetView>
  </sheetViews>
  <sheetFormatPr defaultRowHeight="15"/>
  <cols>
    <col min="1" max="1" width="19.7109375" customWidth="1"/>
    <col min="2" max="2" width="6.7109375" customWidth="1"/>
    <col min="3" max="3" width="19.7109375" customWidth="1"/>
    <col min="4" max="4" width="3.7109375" customWidth="1"/>
    <col min="5" max="5" width="20.42578125" customWidth="1"/>
    <col min="6" max="6" width="9.140625" hidden="1" customWidth="1"/>
  </cols>
  <sheetData>
    <row r="1" spans="1:7" ht="21">
      <c r="A1" s="3" t="s">
        <v>0</v>
      </c>
      <c r="E1" s="2" t="s">
        <v>19</v>
      </c>
    </row>
    <row r="2" spans="1:7">
      <c r="A2" s="20" t="s">
        <v>17</v>
      </c>
      <c r="B2" s="20"/>
      <c r="C2" s="20"/>
      <c r="D2" s="20"/>
      <c r="E2" s="20"/>
    </row>
    <row r="3" spans="1:7" ht="26.25">
      <c r="A3" s="19" t="s">
        <v>1</v>
      </c>
      <c r="B3" s="19"/>
      <c r="C3" s="19"/>
      <c r="D3" s="19"/>
      <c r="E3" s="19"/>
    </row>
    <row r="4" spans="1:7">
      <c r="A4" s="21" t="s">
        <v>20</v>
      </c>
      <c r="B4" s="21"/>
      <c r="C4" s="21"/>
      <c r="D4" s="21"/>
      <c r="E4" s="21"/>
      <c r="F4" s="9"/>
    </row>
    <row r="5" spans="1:7">
      <c r="A5" s="2" t="s">
        <v>11</v>
      </c>
      <c r="C5" s="2" t="s">
        <v>12</v>
      </c>
      <c r="E5" s="2" t="s">
        <v>15</v>
      </c>
      <c r="F5" s="1" t="s">
        <v>16</v>
      </c>
    </row>
    <row r="6" spans="1:7" ht="18.75">
      <c r="A6" s="4" t="s">
        <v>27</v>
      </c>
    </row>
    <row r="7" spans="1:7">
      <c r="A7" t="s">
        <v>3</v>
      </c>
      <c r="B7" s="1">
        <v>0.18</v>
      </c>
      <c r="C7" s="8">
        <v>19500</v>
      </c>
      <c r="E7" s="11">
        <f t="shared" ref="E7:E14" si="0">C7/F7</f>
        <v>3507.1942446043167</v>
      </c>
      <c r="F7" s="9">
        <v>5.56</v>
      </c>
    </row>
    <row r="8" spans="1:7">
      <c r="A8" t="s">
        <v>4</v>
      </c>
      <c r="B8" s="1">
        <v>0.13500000000000001</v>
      </c>
      <c r="C8" s="8">
        <v>19500</v>
      </c>
      <c r="E8" s="11">
        <f t="shared" si="0"/>
        <v>2785.7142857142858</v>
      </c>
      <c r="F8" s="10">
        <v>7</v>
      </c>
      <c r="G8" s="10"/>
    </row>
    <row r="9" spans="1:7">
      <c r="A9" t="s">
        <v>2</v>
      </c>
      <c r="B9" s="1">
        <v>0.09</v>
      </c>
      <c r="C9" s="8">
        <v>19500</v>
      </c>
      <c r="E9" s="11">
        <f t="shared" si="0"/>
        <v>1772.7272727272727</v>
      </c>
      <c r="F9" s="10">
        <v>11</v>
      </c>
    </row>
    <row r="10" spans="1:7">
      <c r="A10" t="s">
        <v>5</v>
      </c>
      <c r="B10" s="1">
        <v>4.8000000000000001E-2</v>
      </c>
      <c r="C10" s="8">
        <v>19500</v>
      </c>
      <c r="E10" s="11">
        <f t="shared" si="0"/>
        <v>928.57142857142856</v>
      </c>
      <c r="F10" s="10">
        <v>21</v>
      </c>
    </row>
    <row r="11" spans="1:7">
      <c r="A11" t="s">
        <v>6</v>
      </c>
      <c r="B11" s="1">
        <v>3.5999999999999997E-2</v>
      </c>
      <c r="C11" s="8">
        <v>19500</v>
      </c>
      <c r="E11" s="11">
        <f t="shared" si="0"/>
        <v>696.42857142857144</v>
      </c>
      <c r="F11" s="10">
        <v>28</v>
      </c>
    </row>
    <row r="12" spans="1:7">
      <c r="A12" t="s">
        <v>7</v>
      </c>
      <c r="B12" s="1">
        <v>2.4E-2</v>
      </c>
      <c r="C12" s="8">
        <v>19500</v>
      </c>
      <c r="E12" s="11">
        <f t="shared" si="0"/>
        <v>464.28571428571428</v>
      </c>
      <c r="F12" s="10">
        <v>42</v>
      </c>
    </row>
    <row r="13" spans="1:7">
      <c r="A13" t="s">
        <v>8</v>
      </c>
      <c r="B13" s="1">
        <v>1.2E-2</v>
      </c>
      <c r="C13" s="8">
        <v>19500</v>
      </c>
      <c r="E13" s="11">
        <f t="shared" si="0"/>
        <v>234.93975903614458</v>
      </c>
      <c r="F13" s="10">
        <v>83</v>
      </c>
    </row>
    <row r="14" spans="1:7">
      <c r="A14" t="s">
        <v>10</v>
      </c>
      <c r="B14" s="1">
        <v>1.2E-2</v>
      </c>
      <c r="C14" s="8">
        <v>19500</v>
      </c>
      <c r="E14" s="11">
        <f t="shared" si="0"/>
        <v>234.93975903614458</v>
      </c>
      <c r="F14" s="10">
        <v>83</v>
      </c>
    </row>
    <row r="15" spans="1:7">
      <c r="A15" s="12"/>
      <c r="C15" s="12"/>
      <c r="E15" s="12"/>
      <c r="F15" s="1"/>
    </row>
    <row r="16" spans="1:7" ht="18.75">
      <c r="A16" s="4" t="s">
        <v>9</v>
      </c>
    </row>
    <row r="17" spans="1:8">
      <c r="A17" t="s">
        <v>3</v>
      </c>
      <c r="B17" s="1">
        <v>0.18</v>
      </c>
      <c r="C17" s="8">
        <v>19000</v>
      </c>
      <c r="E17" s="11">
        <f t="shared" ref="E17:E24" si="1">C17/F17</f>
        <v>3417.2661870503598</v>
      </c>
      <c r="F17" s="9">
        <v>5.56</v>
      </c>
    </row>
    <row r="18" spans="1:8">
      <c r="A18" t="s">
        <v>4</v>
      </c>
      <c r="B18" s="1">
        <v>0.13500000000000001</v>
      </c>
      <c r="C18" s="8">
        <v>19000</v>
      </c>
      <c r="E18" s="11">
        <f t="shared" si="1"/>
        <v>2714.2857142857142</v>
      </c>
      <c r="F18" s="10">
        <v>7</v>
      </c>
      <c r="G18" s="10"/>
    </row>
    <row r="19" spans="1:8">
      <c r="A19" t="s">
        <v>2</v>
      </c>
      <c r="B19" s="1">
        <v>0.09</v>
      </c>
      <c r="C19" s="8">
        <v>19000</v>
      </c>
      <c r="E19" s="11">
        <f t="shared" si="1"/>
        <v>1727.2727272727273</v>
      </c>
      <c r="F19" s="10">
        <v>11</v>
      </c>
    </row>
    <row r="20" spans="1:8">
      <c r="A20" t="s">
        <v>5</v>
      </c>
      <c r="B20" s="1">
        <v>4.8000000000000001E-2</v>
      </c>
      <c r="C20" s="8">
        <v>19000</v>
      </c>
      <c r="E20" s="11">
        <f t="shared" si="1"/>
        <v>904.76190476190482</v>
      </c>
      <c r="F20" s="10">
        <v>21</v>
      </c>
    </row>
    <row r="21" spans="1:8">
      <c r="A21" t="s">
        <v>6</v>
      </c>
      <c r="B21" s="1">
        <v>3.5999999999999997E-2</v>
      </c>
      <c r="C21" s="8">
        <v>19000</v>
      </c>
      <c r="E21" s="11">
        <f t="shared" si="1"/>
        <v>678.57142857142856</v>
      </c>
      <c r="F21" s="10">
        <v>28</v>
      </c>
    </row>
    <row r="22" spans="1:8">
      <c r="A22" t="s">
        <v>7</v>
      </c>
      <c r="B22" s="1">
        <v>2.4E-2</v>
      </c>
      <c r="C22" s="8">
        <v>19000</v>
      </c>
      <c r="E22" s="11">
        <f t="shared" si="1"/>
        <v>452.38095238095241</v>
      </c>
      <c r="F22" s="10">
        <v>42</v>
      </c>
    </row>
    <row r="23" spans="1:8">
      <c r="A23" t="s">
        <v>8</v>
      </c>
      <c r="B23" s="1">
        <v>1.2E-2</v>
      </c>
      <c r="C23" s="8">
        <v>19000</v>
      </c>
      <c r="E23" s="11">
        <f t="shared" si="1"/>
        <v>228.9156626506024</v>
      </c>
      <c r="F23" s="10">
        <v>83</v>
      </c>
    </row>
    <row r="24" spans="1:8">
      <c r="A24" t="s">
        <v>10</v>
      </c>
      <c r="B24" s="1">
        <v>1.2E-2</v>
      </c>
      <c r="C24" s="8">
        <v>19000</v>
      </c>
      <c r="E24" s="11">
        <f t="shared" si="1"/>
        <v>228.9156626506024</v>
      </c>
      <c r="F24" s="10">
        <v>83</v>
      </c>
    </row>
    <row r="25" spans="1:8">
      <c r="B25" s="1"/>
      <c r="C25" s="2"/>
      <c r="E25" s="11"/>
      <c r="F25" s="9"/>
    </row>
    <row r="26" spans="1:8" ht="18.75">
      <c r="A26" s="4" t="s">
        <v>13</v>
      </c>
      <c r="B26" s="1"/>
      <c r="C26" s="2"/>
      <c r="E26" s="11"/>
      <c r="F26" s="9"/>
      <c r="H26" s="14"/>
    </row>
    <row r="27" spans="1:8">
      <c r="A27" t="s">
        <v>6</v>
      </c>
      <c r="B27" s="1">
        <v>3.5999999999999997E-2</v>
      </c>
      <c r="C27" s="8">
        <v>17000</v>
      </c>
      <c r="E27" s="11">
        <f>C27/F27</f>
        <v>607.14285714285711</v>
      </c>
      <c r="F27" s="10">
        <v>28</v>
      </c>
    </row>
    <row r="28" spans="1:8">
      <c r="A28" t="s">
        <v>7</v>
      </c>
      <c r="B28" s="1">
        <v>2.4E-2</v>
      </c>
      <c r="C28" s="8">
        <v>17000</v>
      </c>
      <c r="E28" s="11">
        <f>C28/F28</f>
        <v>404.76190476190476</v>
      </c>
      <c r="F28" s="10">
        <v>42</v>
      </c>
    </row>
    <row r="29" spans="1:8">
      <c r="A29" t="s">
        <v>8</v>
      </c>
      <c r="B29" s="1">
        <v>1.2E-2</v>
      </c>
      <c r="C29" s="8">
        <v>17000</v>
      </c>
      <c r="E29" s="11">
        <f>C29/F29</f>
        <v>204.81927710843374</v>
      </c>
      <c r="F29" s="10">
        <v>83</v>
      </c>
    </row>
    <row r="30" spans="1:8">
      <c r="B30" s="1"/>
      <c r="C30" s="8"/>
      <c r="E30" s="11"/>
      <c r="F30" s="10"/>
    </row>
    <row r="31" spans="1:8" ht="18.75">
      <c r="A31" s="4" t="s">
        <v>18</v>
      </c>
      <c r="B31" s="1"/>
      <c r="C31" s="2"/>
      <c r="E31" s="11"/>
      <c r="F31" s="9"/>
    </row>
    <row r="32" spans="1:8">
      <c r="A32" t="s">
        <v>6</v>
      </c>
      <c r="B32" s="1">
        <v>3.5999999999999997E-2</v>
      </c>
      <c r="C32" s="8">
        <v>15000</v>
      </c>
      <c r="E32" s="11">
        <f>C32/F32</f>
        <v>535.71428571428567</v>
      </c>
      <c r="F32" s="10">
        <v>28</v>
      </c>
    </row>
    <row r="33" spans="1:6">
      <c r="A33" t="s">
        <v>7</v>
      </c>
      <c r="B33" s="1">
        <v>2.4E-2</v>
      </c>
      <c r="C33" s="8">
        <v>15000</v>
      </c>
      <c r="E33" s="11">
        <f>C33/F33</f>
        <v>357.14285714285717</v>
      </c>
      <c r="F33" s="10">
        <v>42</v>
      </c>
    </row>
    <row r="34" spans="1:6">
      <c r="A34" t="s">
        <v>8</v>
      </c>
      <c r="B34" s="1">
        <v>1.2E-2</v>
      </c>
      <c r="C34" s="8">
        <v>15000</v>
      </c>
      <c r="E34" s="11">
        <f>C34/F34</f>
        <v>180.72289156626505</v>
      </c>
      <c r="F34" s="10">
        <v>83</v>
      </c>
    </row>
    <row r="35" spans="1:6">
      <c r="B35" s="1"/>
      <c r="C35" s="8"/>
      <c r="E35" s="11"/>
      <c r="F35" s="10"/>
    </row>
    <row r="36" spans="1:6" ht="33.75">
      <c r="A36" s="6" t="s">
        <v>14</v>
      </c>
      <c r="B36" s="1">
        <v>2.3999999999999998E-3</v>
      </c>
      <c r="C36" s="7">
        <v>15000</v>
      </c>
      <c r="E36" s="11">
        <f>C36/F36</f>
        <v>35.97122302158273</v>
      </c>
      <c r="F36" s="10">
        <v>417</v>
      </c>
    </row>
    <row r="40" spans="1:6">
      <c r="C40" s="5"/>
    </row>
  </sheetData>
  <mergeCells count="3">
    <mergeCell ref="A3:E3"/>
    <mergeCell ref="A2:E2"/>
    <mergeCell ref="A4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8"/>
  <sheetViews>
    <sheetView tabSelected="1" topLeftCell="A16" workbookViewId="0">
      <selection activeCell="A35" sqref="A35:XFD35"/>
    </sheetView>
  </sheetViews>
  <sheetFormatPr defaultRowHeight="15"/>
  <cols>
    <col min="1" max="1" width="19.7109375" customWidth="1"/>
    <col min="2" max="2" width="6.7109375" customWidth="1"/>
    <col min="3" max="3" width="19.7109375" customWidth="1"/>
    <col min="4" max="4" width="3.7109375" customWidth="1"/>
    <col min="5" max="5" width="20.42578125" customWidth="1"/>
    <col min="6" max="6" width="9.140625" hidden="1" customWidth="1"/>
  </cols>
  <sheetData>
    <row r="1" spans="1:7" ht="21">
      <c r="A1" s="3" t="s">
        <v>0</v>
      </c>
      <c r="E1" s="15" t="s">
        <v>19</v>
      </c>
    </row>
    <row r="2" spans="1:7">
      <c r="A2" s="20" t="s">
        <v>17</v>
      </c>
      <c r="B2" s="20"/>
      <c r="C2" s="20"/>
      <c r="D2" s="20"/>
      <c r="E2" s="20"/>
    </row>
    <row r="3" spans="1:7" ht="26.25">
      <c r="A3" s="19" t="s">
        <v>1</v>
      </c>
      <c r="B3" s="19"/>
      <c r="C3" s="19"/>
      <c r="D3" s="19"/>
      <c r="E3" s="19"/>
    </row>
    <row r="4" spans="1:7">
      <c r="A4" s="21" t="s">
        <v>20</v>
      </c>
      <c r="B4" s="21"/>
      <c r="C4" s="21"/>
      <c r="D4" s="21"/>
      <c r="E4" s="21"/>
      <c r="F4" s="9"/>
    </row>
    <row r="5" spans="1:7">
      <c r="A5" s="15" t="s">
        <v>11</v>
      </c>
      <c r="C5" s="15" t="s">
        <v>12</v>
      </c>
      <c r="E5" s="15" t="s">
        <v>15</v>
      </c>
      <c r="F5" s="1" t="s">
        <v>16</v>
      </c>
    </row>
    <row r="6" spans="1:7" ht="18.75">
      <c r="A6" s="4" t="s">
        <v>27</v>
      </c>
    </row>
    <row r="7" spans="1:7">
      <c r="A7" t="s">
        <v>3</v>
      </c>
      <c r="B7" s="1">
        <v>0.18</v>
      </c>
      <c r="C7" s="8">
        <v>21500</v>
      </c>
      <c r="E7" s="11">
        <f t="shared" ref="E7:E14" si="0">C7/F7</f>
        <v>3866.906474820144</v>
      </c>
      <c r="F7" s="9">
        <v>5.56</v>
      </c>
    </row>
    <row r="8" spans="1:7">
      <c r="A8" t="s">
        <v>4</v>
      </c>
      <c r="B8" s="1">
        <v>0.13500000000000001</v>
      </c>
      <c r="C8" s="8">
        <v>21500</v>
      </c>
      <c r="E8" s="11">
        <f t="shared" si="0"/>
        <v>3071.4285714285716</v>
      </c>
      <c r="F8" s="10">
        <v>7</v>
      </c>
      <c r="G8" s="10"/>
    </row>
    <row r="9" spans="1:7">
      <c r="A9" t="s">
        <v>2</v>
      </c>
      <c r="B9" s="1">
        <v>0.09</v>
      </c>
      <c r="C9" s="8">
        <v>21500</v>
      </c>
      <c r="E9" s="11">
        <f t="shared" si="0"/>
        <v>1954.5454545454545</v>
      </c>
      <c r="F9" s="10">
        <v>11</v>
      </c>
    </row>
    <row r="10" spans="1:7">
      <c r="A10" t="s">
        <v>5</v>
      </c>
      <c r="B10" s="1">
        <v>4.8000000000000001E-2</v>
      </c>
      <c r="C10" s="8">
        <v>21500</v>
      </c>
      <c r="E10" s="11">
        <f t="shared" si="0"/>
        <v>1023.8095238095239</v>
      </c>
      <c r="F10" s="10">
        <v>21</v>
      </c>
    </row>
    <row r="11" spans="1:7">
      <c r="A11" t="s">
        <v>6</v>
      </c>
      <c r="B11" s="1">
        <v>3.5999999999999997E-2</v>
      </c>
      <c r="C11" s="8">
        <v>21500</v>
      </c>
      <c r="E11" s="11">
        <f t="shared" si="0"/>
        <v>767.85714285714289</v>
      </c>
      <c r="F11" s="10">
        <v>28</v>
      </c>
    </row>
    <row r="12" spans="1:7">
      <c r="A12" t="s">
        <v>7</v>
      </c>
      <c r="B12" s="1">
        <v>2.4E-2</v>
      </c>
      <c r="C12" s="8">
        <v>21500</v>
      </c>
      <c r="E12" s="11">
        <f t="shared" si="0"/>
        <v>511.90476190476193</v>
      </c>
      <c r="F12" s="10">
        <v>42</v>
      </c>
    </row>
    <row r="13" spans="1:7">
      <c r="A13" t="s">
        <v>8</v>
      </c>
      <c r="B13" s="1">
        <v>1.2E-2</v>
      </c>
      <c r="C13" s="8">
        <v>21500</v>
      </c>
      <c r="E13" s="11">
        <f t="shared" si="0"/>
        <v>259.03614457831327</v>
      </c>
      <c r="F13" s="10">
        <v>83</v>
      </c>
    </row>
    <row r="14" spans="1:7">
      <c r="A14" t="s">
        <v>10</v>
      </c>
      <c r="B14" s="1">
        <v>1.2E-2</v>
      </c>
      <c r="C14" s="8">
        <v>21500</v>
      </c>
      <c r="E14" s="11">
        <f t="shared" si="0"/>
        <v>259.03614457831327</v>
      </c>
      <c r="F14" s="10">
        <v>83</v>
      </c>
    </row>
    <row r="15" spans="1:7">
      <c r="A15" s="15"/>
      <c r="C15" s="15"/>
      <c r="E15" s="15"/>
      <c r="F15" s="1"/>
    </row>
    <row r="16" spans="1:7" ht="18.75">
      <c r="A16" s="4" t="s">
        <v>9</v>
      </c>
    </row>
    <row r="17" spans="1:8">
      <c r="A17" t="s">
        <v>3</v>
      </c>
      <c r="B17" s="1">
        <v>0.18</v>
      </c>
      <c r="C17" s="8">
        <v>21000</v>
      </c>
      <c r="E17" s="11">
        <f t="shared" ref="E17:E23" si="1">C17/F17</f>
        <v>3776.9784172661875</v>
      </c>
      <c r="F17" s="9">
        <v>5.56</v>
      </c>
    </row>
    <row r="18" spans="1:8">
      <c r="A18" t="s">
        <v>4</v>
      </c>
      <c r="B18" s="1">
        <v>0.13500000000000001</v>
      </c>
      <c r="C18" s="8">
        <v>21000</v>
      </c>
      <c r="E18" s="11">
        <f t="shared" si="1"/>
        <v>3000</v>
      </c>
      <c r="F18" s="10">
        <v>7</v>
      </c>
      <c r="G18" s="10"/>
    </row>
    <row r="19" spans="1:8">
      <c r="A19" t="s">
        <v>2</v>
      </c>
      <c r="B19" s="1">
        <v>0.09</v>
      </c>
      <c r="C19" s="8">
        <v>21000</v>
      </c>
      <c r="E19" s="11">
        <f t="shared" si="1"/>
        <v>1909.090909090909</v>
      </c>
      <c r="F19" s="10">
        <v>11</v>
      </c>
    </row>
    <row r="20" spans="1:8">
      <c r="A20" t="s">
        <v>5</v>
      </c>
      <c r="B20" s="1">
        <v>4.8000000000000001E-2</v>
      </c>
      <c r="C20" s="8">
        <v>21000</v>
      </c>
      <c r="E20" s="11">
        <f t="shared" si="1"/>
        <v>1000</v>
      </c>
      <c r="F20" s="10">
        <v>21</v>
      </c>
    </row>
    <row r="21" spans="1:8">
      <c r="A21" t="s">
        <v>6</v>
      </c>
      <c r="B21" s="1">
        <v>3.5999999999999997E-2</v>
      </c>
      <c r="C21" s="8">
        <v>21000</v>
      </c>
      <c r="E21" s="11">
        <f t="shared" si="1"/>
        <v>750</v>
      </c>
      <c r="F21" s="10">
        <v>28</v>
      </c>
    </row>
    <row r="22" spans="1:8">
      <c r="A22" t="s">
        <v>7</v>
      </c>
      <c r="B22" s="1">
        <v>2.4E-2</v>
      </c>
      <c r="C22" s="8">
        <v>21000</v>
      </c>
      <c r="E22" s="11">
        <f t="shared" si="1"/>
        <v>500</v>
      </c>
      <c r="F22" s="10">
        <v>42</v>
      </c>
    </row>
    <row r="23" spans="1:8">
      <c r="A23" t="s">
        <v>8</v>
      </c>
      <c r="B23" s="1">
        <v>1.2E-2</v>
      </c>
      <c r="C23" s="8">
        <v>21000</v>
      </c>
      <c r="E23" s="11">
        <f t="shared" si="1"/>
        <v>253.01204819277109</v>
      </c>
      <c r="F23" s="10">
        <v>83</v>
      </c>
    </row>
    <row r="24" spans="1:8">
      <c r="B24" s="1"/>
      <c r="C24" s="15"/>
      <c r="E24" s="11"/>
      <c r="F24" s="9"/>
    </row>
    <row r="25" spans="1:8" ht="18.75">
      <c r="A25" s="4" t="s">
        <v>13</v>
      </c>
      <c r="B25" s="1"/>
      <c r="C25" s="15"/>
      <c r="E25" s="11"/>
      <c r="F25" s="9"/>
      <c r="H25" s="14"/>
    </row>
    <row r="26" spans="1:8">
      <c r="A26" t="s">
        <v>6</v>
      </c>
      <c r="B26" s="1">
        <v>3.5999999999999997E-2</v>
      </c>
      <c r="C26" s="8">
        <v>19000</v>
      </c>
      <c r="E26" s="11">
        <f>C26/F26</f>
        <v>678.57142857142856</v>
      </c>
      <c r="F26" s="10">
        <v>28</v>
      </c>
    </row>
    <row r="27" spans="1:8">
      <c r="A27" t="s">
        <v>7</v>
      </c>
      <c r="B27" s="1">
        <v>2.4E-2</v>
      </c>
      <c r="C27" s="8">
        <v>19000</v>
      </c>
      <c r="E27" s="11">
        <f>C27/F27</f>
        <v>452.38095238095241</v>
      </c>
      <c r="F27" s="10">
        <v>42</v>
      </c>
    </row>
    <row r="28" spans="1:8">
      <c r="A28" t="s">
        <v>8</v>
      </c>
      <c r="B28" s="1">
        <v>1.2E-2</v>
      </c>
      <c r="C28" s="8">
        <v>19000</v>
      </c>
      <c r="E28" s="11">
        <f>C28/F28</f>
        <v>228.9156626506024</v>
      </c>
      <c r="F28" s="10">
        <v>83</v>
      </c>
    </row>
    <row r="29" spans="1:8">
      <c r="B29" s="1"/>
      <c r="C29" s="8"/>
      <c r="E29" s="11"/>
      <c r="F29" s="10"/>
    </row>
    <row r="30" spans="1:8" ht="18.75">
      <c r="A30" s="4" t="s">
        <v>18</v>
      </c>
      <c r="B30" s="1"/>
      <c r="C30" s="15"/>
      <c r="E30" s="11"/>
      <c r="F30" s="9"/>
    </row>
    <row r="31" spans="1:8">
      <c r="A31" t="s">
        <v>6</v>
      </c>
      <c r="B31" s="1">
        <v>3.5999999999999997E-2</v>
      </c>
      <c r="C31" s="8">
        <v>17000</v>
      </c>
      <c r="E31" s="11">
        <f>C31/F31</f>
        <v>607.14285714285711</v>
      </c>
      <c r="F31" s="10">
        <v>28</v>
      </c>
    </row>
    <row r="32" spans="1:8">
      <c r="A32" t="s">
        <v>7</v>
      </c>
      <c r="B32" s="1">
        <v>2.4E-2</v>
      </c>
      <c r="C32" s="8">
        <v>17000</v>
      </c>
      <c r="E32" s="11">
        <f>C32/F32</f>
        <v>404.76190476190476</v>
      </c>
      <c r="F32" s="10">
        <v>42</v>
      </c>
    </row>
    <row r="33" spans="1:6">
      <c r="A33" t="s">
        <v>8</v>
      </c>
      <c r="B33" s="1">
        <v>1.2E-2</v>
      </c>
      <c r="C33" s="8">
        <v>17000</v>
      </c>
      <c r="E33" s="11">
        <f>C33/F33</f>
        <v>204.81927710843374</v>
      </c>
      <c r="F33" s="10">
        <v>83</v>
      </c>
    </row>
    <row r="34" spans="1:6">
      <c r="B34" s="1"/>
      <c r="C34" s="8"/>
      <c r="E34" s="11"/>
      <c r="F34" s="10"/>
    </row>
    <row r="38" spans="1:6">
      <c r="C38" s="5"/>
    </row>
  </sheetData>
  <mergeCells count="3">
    <mergeCell ref="A2:E2"/>
    <mergeCell ref="A3:E3"/>
    <mergeCell ref="A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topLeftCell="A19" workbookViewId="0">
      <selection activeCell="A35" sqref="A35:XFD35"/>
    </sheetView>
  </sheetViews>
  <sheetFormatPr defaultRowHeight="15"/>
  <cols>
    <col min="1" max="1" width="19.7109375" customWidth="1"/>
    <col min="2" max="2" width="6.7109375" customWidth="1"/>
    <col min="3" max="3" width="19.7109375" customWidth="1"/>
    <col min="4" max="4" width="3.7109375" customWidth="1"/>
    <col min="5" max="5" width="20.42578125" customWidth="1"/>
    <col min="6" max="6" width="9.140625" hidden="1" customWidth="1"/>
  </cols>
  <sheetData>
    <row r="1" spans="1:7" ht="21">
      <c r="A1" s="3" t="s">
        <v>0</v>
      </c>
      <c r="E1" s="15" t="s">
        <v>19</v>
      </c>
    </row>
    <row r="2" spans="1:7">
      <c r="A2" s="20" t="s">
        <v>17</v>
      </c>
      <c r="B2" s="20"/>
      <c r="C2" s="20"/>
      <c r="D2" s="20"/>
      <c r="E2" s="20"/>
    </row>
    <row r="3" spans="1:7" ht="26.25">
      <c r="A3" s="19" t="s">
        <v>1</v>
      </c>
      <c r="B3" s="19"/>
      <c r="C3" s="19"/>
      <c r="D3" s="19"/>
      <c r="E3" s="19"/>
    </row>
    <row r="4" spans="1:7">
      <c r="A4" s="21" t="s">
        <v>20</v>
      </c>
      <c r="B4" s="21"/>
      <c r="C4" s="21"/>
      <c r="D4" s="21"/>
      <c r="E4" s="21"/>
      <c r="F4" s="9"/>
    </row>
    <row r="5" spans="1:7">
      <c r="A5" s="15" t="s">
        <v>11</v>
      </c>
      <c r="C5" s="15" t="s">
        <v>12</v>
      </c>
      <c r="E5" s="15" t="s">
        <v>15</v>
      </c>
      <c r="F5" s="1" t="s">
        <v>16</v>
      </c>
    </row>
    <row r="6" spans="1:7" ht="18.75">
      <c r="A6" s="4" t="s">
        <v>27</v>
      </c>
    </row>
    <row r="7" spans="1:7">
      <c r="A7" t="s">
        <v>3</v>
      </c>
      <c r="B7" s="1">
        <v>0.18</v>
      </c>
      <c r="C7" s="8">
        <f>19500+4000</f>
        <v>23500</v>
      </c>
      <c r="E7" s="11">
        <f t="shared" ref="E7:E14" si="0">C7/F7</f>
        <v>4226.6187050359713</v>
      </c>
      <c r="F7" s="9">
        <v>5.56</v>
      </c>
    </row>
    <row r="8" spans="1:7">
      <c r="A8" t="s">
        <v>4</v>
      </c>
      <c r="B8" s="1">
        <v>0.13500000000000001</v>
      </c>
      <c r="C8" s="8">
        <f t="shared" ref="C8:C14" si="1">19500+4000</f>
        <v>23500</v>
      </c>
      <c r="E8" s="11">
        <f t="shared" si="0"/>
        <v>3357.1428571428573</v>
      </c>
      <c r="F8" s="10">
        <v>7</v>
      </c>
      <c r="G8" s="10"/>
    </row>
    <row r="9" spans="1:7">
      <c r="A9" t="s">
        <v>2</v>
      </c>
      <c r="B9" s="1">
        <v>0.09</v>
      </c>
      <c r="C9" s="8">
        <f t="shared" si="1"/>
        <v>23500</v>
      </c>
      <c r="E9" s="11">
        <f t="shared" si="0"/>
        <v>2136.3636363636365</v>
      </c>
      <c r="F9" s="10">
        <v>11</v>
      </c>
    </row>
    <row r="10" spans="1:7">
      <c r="A10" t="s">
        <v>5</v>
      </c>
      <c r="B10" s="1">
        <v>4.8000000000000001E-2</v>
      </c>
      <c r="C10" s="8">
        <f t="shared" si="1"/>
        <v>23500</v>
      </c>
      <c r="E10" s="11">
        <f t="shared" si="0"/>
        <v>1119.047619047619</v>
      </c>
      <c r="F10" s="10">
        <v>21</v>
      </c>
    </row>
    <row r="11" spans="1:7">
      <c r="A11" t="s">
        <v>6</v>
      </c>
      <c r="B11" s="1">
        <v>3.5999999999999997E-2</v>
      </c>
      <c r="C11" s="8">
        <f t="shared" si="1"/>
        <v>23500</v>
      </c>
      <c r="E11" s="11">
        <f t="shared" si="0"/>
        <v>839.28571428571433</v>
      </c>
      <c r="F11" s="10">
        <v>28</v>
      </c>
    </row>
    <row r="12" spans="1:7">
      <c r="A12" t="s">
        <v>7</v>
      </c>
      <c r="B12" s="1">
        <v>2.4E-2</v>
      </c>
      <c r="C12" s="8">
        <f t="shared" si="1"/>
        <v>23500</v>
      </c>
      <c r="E12" s="11">
        <f t="shared" si="0"/>
        <v>559.52380952380952</v>
      </c>
      <c r="F12" s="10">
        <v>42</v>
      </c>
    </row>
    <row r="13" spans="1:7">
      <c r="A13" t="s">
        <v>8</v>
      </c>
      <c r="B13" s="1">
        <v>1.2E-2</v>
      </c>
      <c r="C13" s="8">
        <f t="shared" si="1"/>
        <v>23500</v>
      </c>
      <c r="E13" s="11">
        <f t="shared" si="0"/>
        <v>283.13253012048193</v>
      </c>
      <c r="F13" s="10">
        <v>83</v>
      </c>
    </row>
    <row r="14" spans="1:7">
      <c r="A14" t="s">
        <v>10</v>
      </c>
      <c r="B14" s="1">
        <v>1.2E-2</v>
      </c>
      <c r="C14" s="8">
        <f t="shared" si="1"/>
        <v>23500</v>
      </c>
      <c r="E14" s="11">
        <f t="shared" si="0"/>
        <v>283.13253012048193</v>
      </c>
      <c r="F14" s="10">
        <v>83</v>
      </c>
    </row>
    <row r="15" spans="1:7">
      <c r="A15" s="15"/>
      <c r="C15" s="15"/>
      <c r="E15" s="15"/>
      <c r="F15" s="1"/>
    </row>
    <row r="16" spans="1:7" ht="18.75">
      <c r="A16" s="4" t="s">
        <v>9</v>
      </c>
    </row>
    <row r="17" spans="1:8">
      <c r="A17" t="s">
        <v>3</v>
      </c>
      <c r="B17" s="1">
        <v>0.18</v>
      </c>
      <c r="C17" s="8">
        <v>23000</v>
      </c>
      <c r="E17" s="11">
        <f t="shared" ref="E17:E23" si="2">C17/F17</f>
        <v>4136.6906474820144</v>
      </c>
      <c r="F17" s="9">
        <v>5.56</v>
      </c>
    </row>
    <row r="18" spans="1:8">
      <c r="A18" t="s">
        <v>4</v>
      </c>
      <c r="B18" s="1">
        <v>0.13500000000000001</v>
      </c>
      <c r="C18" s="8">
        <v>23000</v>
      </c>
      <c r="E18" s="11">
        <f t="shared" si="2"/>
        <v>3285.7142857142858</v>
      </c>
      <c r="F18" s="10">
        <v>7</v>
      </c>
      <c r="G18" s="10"/>
    </row>
    <row r="19" spans="1:8">
      <c r="A19" t="s">
        <v>2</v>
      </c>
      <c r="B19" s="1">
        <v>0.09</v>
      </c>
      <c r="C19" s="8">
        <v>23000</v>
      </c>
      <c r="E19" s="11">
        <f t="shared" si="2"/>
        <v>2090.909090909091</v>
      </c>
      <c r="F19" s="10">
        <v>11</v>
      </c>
    </row>
    <row r="20" spans="1:8">
      <c r="A20" t="s">
        <v>5</v>
      </c>
      <c r="B20" s="1">
        <v>4.8000000000000001E-2</v>
      </c>
      <c r="C20" s="8">
        <v>23000</v>
      </c>
      <c r="E20" s="11">
        <f t="shared" si="2"/>
        <v>1095.2380952380952</v>
      </c>
      <c r="F20" s="10">
        <v>21</v>
      </c>
    </row>
    <row r="21" spans="1:8">
      <c r="A21" t="s">
        <v>6</v>
      </c>
      <c r="B21" s="1">
        <v>3.5999999999999997E-2</v>
      </c>
      <c r="C21" s="8">
        <v>23000</v>
      </c>
      <c r="E21" s="11">
        <f t="shared" si="2"/>
        <v>821.42857142857144</v>
      </c>
      <c r="F21" s="10">
        <v>28</v>
      </c>
    </row>
    <row r="22" spans="1:8">
      <c r="A22" t="s">
        <v>7</v>
      </c>
      <c r="B22" s="1">
        <v>2.4E-2</v>
      </c>
      <c r="C22" s="8">
        <v>23000</v>
      </c>
      <c r="E22" s="11">
        <f t="shared" si="2"/>
        <v>547.61904761904759</v>
      </c>
      <c r="F22" s="10">
        <v>42</v>
      </c>
    </row>
    <row r="23" spans="1:8">
      <c r="A23" t="s">
        <v>8</v>
      </c>
      <c r="B23" s="1">
        <v>1.2E-2</v>
      </c>
      <c r="C23" s="8">
        <v>23000</v>
      </c>
      <c r="E23" s="11">
        <f t="shared" si="2"/>
        <v>277.10843373493975</v>
      </c>
      <c r="F23" s="10">
        <v>83</v>
      </c>
    </row>
    <row r="24" spans="1:8">
      <c r="B24" s="1"/>
      <c r="C24" s="15"/>
      <c r="E24" s="11"/>
      <c r="F24" s="9"/>
    </row>
    <row r="25" spans="1:8" ht="18.75">
      <c r="A25" s="4" t="s">
        <v>13</v>
      </c>
      <c r="B25" s="1"/>
      <c r="C25" s="15"/>
      <c r="E25" s="11"/>
      <c r="F25" s="9"/>
      <c r="H25" s="14"/>
    </row>
    <row r="26" spans="1:8">
      <c r="A26" t="s">
        <v>6</v>
      </c>
      <c r="B26" s="1">
        <v>3.5999999999999997E-2</v>
      </c>
      <c r="C26" s="8">
        <v>21000</v>
      </c>
      <c r="E26" s="11">
        <f>C26/F26</f>
        <v>750</v>
      </c>
      <c r="F26" s="10">
        <v>28</v>
      </c>
    </row>
    <row r="27" spans="1:8">
      <c r="A27" t="s">
        <v>7</v>
      </c>
      <c r="B27" s="1">
        <v>2.4E-2</v>
      </c>
      <c r="C27" s="8">
        <v>21000</v>
      </c>
      <c r="E27" s="11">
        <f>C27/F27</f>
        <v>500</v>
      </c>
      <c r="F27" s="10">
        <v>42</v>
      </c>
    </row>
    <row r="28" spans="1:8">
      <c r="A28" t="s">
        <v>8</v>
      </c>
      <c r="B28" s="1">
        <v>1.2E-2</v>
      </c>
      <c r="C28" s="8">
        <v>21000</v>
      </c>
      <c r="E28" s="11">
        <f>C28/F28</f>
        <v>253.01204819277109</v>
      </c>
      <c r="F28" s="10">
        <v>83</v>
      </c>
    </row>
    <row r="29" spans="1:8">
      <c r="B29" s="1"/>
      <c r="C29" s="8"/>
      <c r="E29" s="11"/>
      <c r="F29" s="10"/>
    </row>
    <row r="30" spans="1:8" ht="18.75">
      <c r="A30" s="4" t="s">
        <v>18</v>
      </c>
      <c r="B30" s="1"/>
      <c r="C30" s="15"/>
      <c r="E30" s="11"/>
      <c r="F30" s="9"/>
    </row>
    <row r="31" spans="1:8">
      <c r="A31" t="s">
        <v>6</v>
      </c>
      <c r="B31" s="1">
        <v>3.5999999999999997E-2</v>
      </c>
      <c r="C31" s="8">
        <v>19000</v>
      </c>
      <c r="E31" s="11">
        <f>C31/F31</f>
        <v>678.57142857142856</v>
      </c>
      <c r="F31" s="10">
        <v>28</v>
      </c>
    </row>
    <row r="32" spans="1:8">
      <c r="A32" t="s">
        <v>7</v>
      </c>
      <c r="B32" s="1">
        <v>2.4E-2</v>
      </c>
      <c r="C32" s="8">
        <v>19000</v>
      </c>
      <c r="E32" s="11">
        <f>C32/F32</f>
        <v>452.38095238095241</v>
      </c>
      <c r="F32" s="10">
        <v>42</v>
      </c>
    </row>
    <row r="33" spans="1:6">
      <c r="A33" t="s">
        <v>8</v>
      </c>
      <c r="B33" s="1">
        <v>1.2E-2</v>
      </c>
      <c r="C33" s="8">
        <v>19000</v>
      </c>
      <c r="E33" s="11">
        <f>C33/F33</f>
        <v>228.9156626506024</v>
      </c>
      <c r="F33" s="10">
        <v>83</v>
      </c>
    </row>
    <row r="34" spans="1:6">
      <c r="B34" s="1"/>
      <c r="C34" s="8"/>
      <c r="E34" s="11"/>
      <c r="F34" s="10"/>
    </row>
    <row r="38" spans="1:6">
      <c r="C38" s="5"/>
    </row>
  </sheetData>
  <mergeCells count="3"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ПРЕДЛОЖЕНИЕ</vt:lpstr>
      <vt:lpstr>обрезной ЕВ</vt:lpstr>
      <vt:lpstr>обрезной КС</vt:lpstr>
      <vt:lpstr>обрезной КС строг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2022-04-22T06:55:51Z</dcterms:created>
  <dcterms:modified xsi:type="dcterms:W3CDTF">2022-04-23T12:15:33Z</dcterms:modified>
</cp:coreProperties>
</file>