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1315D6A7-8FF5-41D7-87FB-8677AFD6484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7" i="1"/>
  <c r="I25" i="1"/>
  <c r="I8" i="1"/>
  <c r="I9" i="1"/>
  <c r="I10" i="1"/>
  <c r="I11" i="1"/>
  <c r="I7" i="1"/>
  <c r="G12" i="1"/>
  <c r="H28" i="1" l="1"/>
  <c r="H12" i="1"/>
</calcChain>
</file>

<file path=xl/sharedStrings.xml><?xml version="1.0" encoding="utf-8"?>
<sst xmlns="http://schemas.openxmlformats.org/spreadsheetml/2006/main" count="46" uniqueCount="25">
  <si>
    <t xml:space="preserve">Черновая мебельная заготовка (ЧМЗ) </t>
  </si>
  <si>
    <t>сорт АА строганная с четырех сторон, влажность 6-8%</t>
  </si>
  <si>
    <t>брусок</t>
  </si>
  <si>
    <t>тип</t>
  </si>
  <si>
    <t>рр1</t>
  </si>
  <si>
    <t>рр2</t>
  </si>
  <si>
    <t>рр3</t>
  </si>
  <si>
    <t>кол-во</t>
  </si>
  <si>
    <t xml:space="preserve">сорт </t>
  </si>
  <si>
    <t>АА</t>
  </si>
  <si>
    <t>№</t>
  </si>
  <si>
    <t>v3</t>
  </si>
  <si>
    <t>м3</t>
  </si>
  <si>
    <t>щит</t>
  </si>
  <si>
    <t>сорт АА строганный , влажность 6-8%</t>
  </si>
  <si>
    <t xml:space="preserve">Щит мебельный цельноламельный </t>
  </si>
  <si>
    <t>Ширина делянок (ламелей) 0т 70 до 120 мм.</t>
  </si>
  <si>
    <t>Если без строжки, то можем принять с припуском по сечению минимум +2 мм. (22 мм)</t>
  </si>
  <si>
    <t>но зачётный размер будет чистовой 20х40, 20х70, 20х110 мм соответственно</t>
  </si>
  <si>
    <t>Если без строгания, то можем принять с припуском по сечению +1 мм.,</t>
  </si>
  <si>
    <t>а цена будет уменьшена, на операцию строгание. (примерно 3 000 руб./м3</t>
  </si>
  <si>
    <t xml:space="preserve">но зачётный размер будет чистовой 20мм, а цена будет уменьшена </t>
  </si>
  <si>
    <t>на операцию строжка. (примерно 3 000 руб./м3)</t>
  </si>
  <si>
    <t>цена на Щит строганный 55 000 руб. /м3 с доставкой в г.Ижевск до места</t>
  </si>
  <si>
    <t>цена на строганную ЧМЗ:   50 000 руб. /м3 с доставкой в г.Ижевск до 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</si>
</sst>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5"/>
  <sheetViews>
    <sheetView tabSelected="1" zoomScale="160" zoomScaleNormal="160" workbookViewId="0">
      <selection activeCell="C21" sqref="C21:G21"/>
    </sheetView>
  </sheetViews>
  <sheetFormatPr defaultRowHeight="14.4" x14ac:dyDescent="0.3"/>
  <cols>
    <col min="9" max="9" width="4.33203125" hidden="1" customWidth="1"/>
  </cols>
  <sheetData>
    <row r="3" spans="2:10" x14ac:dyDescent="0.3">
      <c r="C3" s="2" t="s">
        <v>0</v>
      </c>
      <c r="D3" s="2"/>
      <c r="E3" s="2"/>
      <c r="F3" s="2"/>
      <c r="G3" s="2"/>
      <c r="H3" s="1"/>
    </row>
    <row r="4" spans="2:10" x14ac:dyDescent="0.3">
      <c r="C4" s="2" t="s">
        <v>1</v>
      </c>
      <c r="D4" s="2"/>
      <c r="E4" s="2"/>
      <c r="F4" s="2"/>
      <c r="G4" s="2"/>
      <c r="H4" s="2"/>
    </row>
    <row r="6" spans="2:10" x14ac:dyDescent="0.3">
      <c r="B6" s="3" t="s">
        <v>10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4"/>
      <c r="J6" s="4"/>
    </row>
    <row r="7" spans="2:10" x14ac:dyDescent="0.3">
      <c r="B7" s="3">
        <v>1</v>
      </c>
      <c r="C7" s="3" t="s">
        <v>2</v>
      </c>
      <c r="D7" s="3">
        <v>20</v>
      </c>
      <c r="E7" s="3">
        <v>40</v>
      </c>
      <c r="F7" s="3">
        <v>590</v>
      </c>
      <c r="G7" s="3">
        <v>3100</v>
      </c>
      <c r="H7" s="3" t="s">
        <v>9</v>
      </c>
      <c r="I7" s="4">
        <f>D7*E7*F7*G7*10^-9</f>
        <v>1.4632000000000001</v>
      </c>
      <c r="J7" s="4"/>
    </row>
    <row r="8" spans="2:10" x14ac:dyDescent="0.3">
      <c r="B8" s="3">
        <v>2</v>
      </c>
      <c r="C8" s="3" t="s">
        <v>2</v>
      </c>
      <c r="D8" s="3">
        <v>20</v>
      </c>
      <c r="E8" s="3">
        <v>40</v>
      </c>
      <c r="F8" s="3">
        <v>386</v>
      </c>
      <c r="G8" s="3">
        <v>8800</v>
      </c>
      <c r="H8" s="3" t="s">
        <v>9</v>
      </c>
      <c r="I8" s="4">
        <f t="shared" ref="I8:I11" si="0">D8*E8*F8*G8*10^-9</f>
        <v>2.7174400000000003</v>
      </c>
      <c r="J8" s="4"/>
    </row>
    <row r="9" spans="2:10" x14ac:dyDescent="0.3">
      <c r="B9" s="3">
        <v>3</v>
      </c>
      <c r="C9" s="3" t="s">
        <v>2</v>
      </c>
      <c r="D9" s="3">
        <v>20</v>
      </c>
      <c r="E9" s="3">
        <v>40</v>
      </c>
      <c r="F9" s="3">
        <v>326</v>
      </c>
      <c r="G9" s="3">
        <v>4400</v>
      </c>
      <c r="H9" s="3" t="s">
        <v>9</v>
      </c>
      <c r="I9" s="4">
        <f t="shared" si="0"/>
        <v>1.1475200000000001</v>
      </c>
      <c r="J9" s="4"/>
    </row>
    <row r="10" spans="2:10" x14ac:dyDescent="0.3">
      <c r="B10" s="3">
        <v>4</v>
      </c>
      <c r="C10" s="3" t="s">
        <v>2</v>
      </c>
      <c r="D10" s="3">
        <v>20</v>
      </c>
      <c r="E10" s="3">
        <v>70</v>
      </c>
      <c r="F10" s="3">
        <v>386</v>
      </c>
      <c r="G10" s="3">
        <v>1550</v>
      </c>
      <c r="H10" s="3" t="s">
        <v>9</v>
      </c>
      <c r="I10" s="4">
        <f t="shared" si="0"/>
        <v>0.83762000000000003</v>
      </c>
      <c r="J10" s="4"/>
    </row>
    <row r="11" spans="2:10" x14ac:dyDescent="0.3">
      <c r="B11" s="3">
        <v>5</v>
      </c>
      <c r="C11" s="3" t="s">
        <v>2</v>
      </c>
      <c r="D11" s="3">
        <v>20</v>
      </c>
      <c r="E11" s="3">
        <v>110</v>
      </c>
      <c r="F11" s="3">
        <v>386</v>
      </c>
      <c r="G11" s="3">
        <v>660</v>
      </c>
      <c r="H11" s="3" t="s">
        <v>9</v>
      </c>
      <c r="I11" s="4">
        <f t="shared" si="0"/>
        <v>0.56047200000000008</v>
      </c>
      <c r="J11" s="4"/>
    </row>
    <row r="12" spans="2:10" x14ac:dyDescent="0.3">
      <c r="B12" s="4"/>
      <c r="C12" s="4"/>
      <c r="D12" s="4"/>
      <c r="E12" s="4"/>
      <c r="F12" s="4"/>
      <c r="G12" s="3">
        <f>SUM(G7:G11)</f>
        <v>18510</v>
      </c>
      <c r="H12" s="6">
        <f>SUM(I7:I11)</f>
        <v>6.7262520000000006</v>
      </c>
      <c r="I12" s="3" t="s">
        <v>11</v>
      </c>
      <c r="J12" s="3" t="s">
        <v>12</v>
      </c>
    </row>
    <row r="13" spans="2:10" x14ac:dyDescent="0.3">
      <c r="B13" s="7" t="s">
        <v>24</v>
      </c>
      <c r="C13" s="7"/>
      <c r="D13" s="7"/>
      <c r="E13" s="7"/>
      <c r="F13" s="7"/>
      <c r="G13" s="7"/>
      <c r="H13" s="7"/>
      <c r="I13" s="7"/>
      <c r="J13" s="7"/>
    </row>
    <row r="15" spans="2:10" x14ac:dyDescent="0.3">
      <c r="B15" s="2" t="s">
        <v>19</v>
      </c>
      <c r="C15" s="2"/>
      <c r="D15" s="2"/>
      <c r="E15" s="2"/>
      <c r="F15" s="2"/>
      <c r="G15" s="2"/>
      <c r="H15" s="2"/>
      <c r="I15" s="2"/>
      <c r="J15" s="2"/>
    </row>
    <row r="16" spans="2:10" x14ac:dyDescent="0.3">
      <c r="B16" s="2" t="s">
        <v>18</v>
      </c>
      <c r="C16" s="2"/>
      <c r="D16" s="2"/>
      <c r="E16" s="2"/>
      <c r="F16" s="2"/>
      <c r="G16" s="2"/>
      <c r="H16" s="2"/>
      <c r="I16" s="2"/>
      <c r="J16" s="2"/>
    </row>
    <row r="17" spans="2:10" x14ac:dyDescent="0.3">
      <c r="B17" s="2" t="s">
        <v>20</v>
      </c>
      <c r="C17" s="2"/>
      <c r="D17" s="2"/>
      <c r="E17" s="2"/>
      <c r="F17" s="2"/>
      <c r="G17" s="2"/>
      <c r="H17" s="2"/>
      <c r="I17" s="2"/>
      <c r="J17" s="2"/>
    </row>
    <row r="21" spans="2:10" x14ac:dyDescent="0.3">
      <c r="C21" s="2" t="s">
        <v>15</v>
      </c>
      <c r="D21" s="2"/>
      <c r="E21" s="2"/>
      <c r="F21" s="2"/>
      <c r="G21" s="2"/>
    </row>
    <row r="22" spans="2:10" x14ac:dyDescent="0.3">
      <c r="C22" s="2" t="s">
        <v>14</v>
      </c>
      <c r="D22" s="2"/>
      <c r="E22" s="2"/>
      <c r="F22" s="2"/>
      <c r="G22" s="2"/>
      <c r="H22" s="2"/>
    </row>
    <row r="24" spans="2:10" x14ac:dyDescent="0.3">
      <c r="B24" s="3" t="s">
        <v>10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3" t="s">
        <v>8</v>
      </c>
      <c r="I24" s="4"/>
      <c r="J24" s="4"/>
    </row>
    <row r="25" spans="2:10" x14ac:dyDescent="0.3">
      <c r="B25" s="3">
        <v>1</v>
      </c>
      <c r="C25" s="3" t="s">
        <v>13</v>
      </c>
      <c r="D25" s="3">
        <v>20</v>
      </c>
      <c r="E25" s="3">
        <v>474</v>
      </c>
      <c r="F25" s="3">
        <v>854</v>
      </c>
      <c r="G25" s="3">
        <v>160</v>
      </c>
      <c r="H25" s="3" t="s">
        <v>9</v>
      </c>
      <c r="I25" s="4">
        <f>D25*E25*F25*G25*10^-9</f>
        <v>1.2953472000000001</v>
      </c>
      <c r="J25" s="4"/>
    </row>
    <row r="26" spans="2:10" x14ac:dyDescent="0.3">
      <c r="B26" s="3">
        <v>2</v>
      </c>
      <c r="C26" s="3" t="s">
        <v>13</v>
      </c>
      <c r="D26" s="3">
        <v>20</v>
      </c>
      <c r="E26" s="3">
        <v>553</v>
      </c>
      <c r="F26" s="3">
        <v>1008</v>
      </c>
      <c r="G26" s="3">
        <v>133</v>
      </c>
      <c r="H26" s="3" t="s">
        <v>9</v>
      </c>
      <c r="I26" s="4">
        <f t="shared" ref="I26:I27" si="1">D26*E26*F26*G26*10^-9</f>
        <v>1.48274784</v>
      </c>
      <c r="J26" s="4"/>
    </row>
    <row r="27" spans="2:10" x14ac:dyDescent="0.3">
      <c r="B27" s="3">
        <v>3</v>
      </c>
      <c r="C27" s="3" t="s">
        <v>13</v>
      </c>
      <c r="D27" s="3">
        <v>20</v>
      </c>
      <c r="E27" s="3">
        <v>395</v>
      </c>
      <c r="F27" s="3">
        <v>929</v>
      </c>
      <c r="G27" s="3">
        <v>386</v>
      </c>
      <c r="H27" s="3" t="s">
        <v>9</v>
      </c>
      <c r="I27" s="4">
        <f t="shared" si="1"/>
        <v>2.8328926000000001</v>
      </c>
      <c r="J27" s="4"/>
    </row>
    <row r="28" spans="2:10" x14ac:dyDescent="0.3">
      <c r="B28" s="4"/>
      <c r="C28" s="4"/>
      <c r="D28" s="4"/>
      <c r="E28" s="4"/>
      <c r="F28" s="4"/>
      <c r="G28" s="4"/>
      <c r="H28" s="5">
        <f>SUM(I25:I27)</f>
        <v>5.6109876400000003</v>
      </c>
      <c r="I28" s="4"/>
      <c r="J28" s="4" t="s">
        <v>12</v>
      </c>
    </row>
    <row r="29" spans="2:10" x14ac:dyDescent="0.3">
      <c r="B29" t="s">
        <v>16</v>
      </c>
    </row>
    <row r="31" spans="2:10" x14ac:dyDescent="0.3">
      <c r="B31" s="2" t="s">
        <v>23</v>
      </c>
      <c r="C31" s="2"/>
      <c r="D31" s="2"/>
      <c r="E31" s="2"/>
      <c r="F31" s="2"/>
      <c r="G31" s="2"/>
      <c r="H31" s="2"/>
      <c r="I31" s="2"/>
      <c r="J31" s="2"/>
    </row>
    <row r="33" spans="2:2" x14ac:dyDescent="0.3">
      <c r="B33" t="s">
        <v>17</v>
      </c>
    </row>
    <row r="34" spans="2:2" x14ac:dyDescent="0.3">
      <c r="B34" t="s">
        <v>21</v>
      </c>
    </row>
    <row r="35" spans="2:2" x14ac:dyDescent="0.3">
      <c r="B35" t="s">
        <v>22</v>
      </c>
    </row>
  </sheetData>
  <mergeCells count="9">
    <mergeCell ref="C21:G21"/>
    <mergeCell ref="C3:G3"/>
    <mergeCell ref="C4:H4"/>
    <mergeCell ref="C22:H22"/>
    <mergeCell ref="B15:J15"/>
    <mergeCell ref="B31:J31"/>
    <mergeCell ref="B16:J16"/>
    <mergeCell ref="B17:J17"/>
    <mergeCell ref="B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2022-12-02T11:37:18Z</dcterms:modified>
</cp:coreProperties>
</file>