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192.168.194.65\Public\ForestGrand\Коммерческий отдел\Петченко И.А\"/>
    </mc:Choice>
  </mc:AlternateContent>
  <xr:revisionPtr revIDLastSave="0" documentId="13_ncr:1_{56C5AC83-411D-488C-A2B9-2BC57A76C4C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98949379" localSheetId="0">'Лист1'!$C$1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<sst xmlns="http://schemas.openxmlformats.org/spreadsheetml/2006/main">
  <si>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>№</t>
  </si>
  <si>
    <t xml:space="preserve">Цена за 1м3 без НДС, руб </t>
  </si>
  <si>
    <t xml:space="preserve">Натуральный ШПОН </t>
  </si>
  <si>
    <t>Береза белая/желтая, влажность 16%</t>
  </si>
  <si>
    <t>Дуб дальневосточный камерной сушки, влажность 8-10%</t>
  </si>
  <si>
    <t>Ясень дальневосточный камерной сушки, влажность 8-10%</t>
  </si>
  <si>
    <t>Ильм дальневосточный камерной сушки, влажность 8-10%</t>
  </si>
  <si>
    <t xml:space="preserve">Цена за 1м2, руб </t>
  </si>
  <si>
    <t>НАИМЕНОВАНИЕ (толщина, ширина, длина), мм</t>
  </si>
  <si>
    <t>Сорт</t>
  </si>
  <si>
    <t>Доска обрезная 30 х 80-300 х 1001-1500</t>
  </si>
  <si>
    <t>Доска обрезная 30 х 80-300 х 1501-2000</t>
  </si>
  <si>
    <t>Доска обрезная 30 х 80-300 х 2001-3000</t>
  </si>
  <si>
    <t>Доска обрезная 30 х 80-300 х 3001-4000</t>
  </si>
  <si>
    <t>АВ</t>
  </si>
  <si>
    <t>Дуб дальневосточный 0,6 х 200-500 х 500-2000</t>
  </si>
  <si>
    <t>Ясень дальневосточный 1,2 х 200-500 х 500-2000</t>
  </si>
  <si>
    <t>А-В</t>
  </si>
  <si>
    <t>Дуб слэб камерной сушки, влажность 8-10%</t>
  </si>
  <si>
    <t>Доска необрезная слэб 60 х 80-300 х 1001-2000</t>
  </si>
  <si>
    <t>Доска необрезная слэб 60 х 80-300 х 4001-5000</t>
  </si>
  <si>
    <t>Доска обрезная</t>
  </si>
  <si>
    <t>Доска обрезная 30-40 х 80-300 х 2001-3000</t>
  </si>
  <si>
    <t>Доска обрезная 30-40 х 80-300 х 3001-4000</t>
  </si>
  <si>
    <t>Доска обрезная 40-60 х 80-300 х 1001-2000</t>
  </si>
  <si>
    <t>Доска обрезная 40-60 х 80-300 х 2001-3000</t>
  </si>
  <si>
    <t>Доска обрезная 40-60 х 80-300 х 3001-4000</t>
  </si>
  <si>
    <t>Доска обрезная 25 х 80-300 х 2001-3000</t>
  </si>
  <si>
    <t>А</t>
  </si>
  <si>
    <t>В</t>
  </si>
  <si>
    <t>D</t>
  </si>
  <si>
    <t>C</t>
  </si>
  <si>
    <t>Липа 0,55 х 970 х 1040</t>
  </si>
  <si>
    <t>Липа 0,55 х 970 х 1041</t>
  </si>
  <si>
    <t>Липа 0,55 х 970 х 1042</t>
  </si>
  <si>
    <t>Липа 0,55 х 970 х 1043</t>
  </si>
  <si>
    <t xml:space="preserve">Цена за шт, руб </t>
  </si>
  <si>
    <t xml:space="preserve">Цена за тонну, руб </t>
  </si>
  <si>
    <t>Потребность,м3</t>
  </si>
  <si>
    <t>Потребность,1м2</t>
  </si>
  <si>
    <t>Цена итого,руб.</t>
  </si>
  <si>
    <t>Потребность, шт</t>
  </si>
  <si>
    <t>Потребность,кг</t>
  </si>
  <si>
    <t>ИТОГО</t>
  </si>
  <si>
    <t>ОБРАЩАЕМ ВАШЕ ВНИМАНИЕ!!!                                                                                                                                  Остатки склада,меняются ежедневно, просим Вас, наличие товара, уточнять у менеждера по телефону указанному выше!</t>
  </si>
  <si>
    <t>ООО «ЛАОН ЮГТРЕЙД»                                                                    350002, Краснодарский край, г. Краснодар,ул. Северная, д. 490, офис 502,ИНН 2310203903, КПП 231001001, ОГРН 1172375089006 Контактный телефон – 8 (902) 528-70-09 (МСК+7)                                          Эл. Почта -  supply.dep@forestdv.ru</t>
  </si>
  <si>
    <t>Доска обрезная 30-40 х 80-300 х 1001-1500</t>
  </si>
  <si>
    <t xml:space="preserve">ООО «ЛАОН ЮГТРЕЙД»                                                                    350002, Краснодарский край, г. Краснодар,ул. Северная, д. 490, офис 502,ИНН 2310203903, КПП 231001001, ОГРН 1172375089006 Контактный телефон – 8 (953)4664407 </t>
  </si>
  <si>
    <t xml:space="preserve">ООО «ЛАОН ЮГТРЕЙД»                                                                    350002, Краснодарский край, г. Краснодар,ул. Северная, д. 490, офис 502,ИНН 2310203903, КПП 231001001, ОГРН 1172375089006 Контактный телефон – 89032018885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</si>
</sst>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6633"/>
      <color rgb="FF996600"/>
      <color rgb="FFCC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1895475" cy="1333500"/>
    <xdr:pic>
      <xdr:nvPicPr>
        <xdr:cNvPr id="2" name="Рисунок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0"/>
          <a:ext cx="1895475" cy="1333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workbookViewId="0" topLeftCell="A1">
      <pane ySplit="9" topLeftCell="A10" activePane="bottomLeft" state="frozen"/>
      <selection pane="bottomLeft" activeCell="I6" sqref="I6" activeCellId="0"/>
    </sheetView>
  </sheetViews>
  <sheetFormatPr defaultRowHeight="15" x14ac:dyDescent="0.25" outlineLevelRow="0" defaultColWidth="9.140625" outlineLevelCol="0"/>
  <cols>
    <col min="1" max="1" width="3.42578125" style="3" customWidth="1"/>
    <col min="2" max="2" width="45.5703125" style="1" customWidth="1"/>
    <col min="3" max="3" width="17" style="1" customWidth="1"/>
    <col min="4" max="4" width="24.5703125" style="2" customWidth="1"/>
    <col min="5" max="5" width="15.5703125" style="1" customWidth="1"/>
    <col min="6" max="6" width="13.7109375" style="1" customWidth="1"/>
    <col min="7" max="16384" width="9.140625" style="1"/>
  </cols>
  <sheetData>
    <row r="1">
      <c r="A1" s="31"/>
      <c r="B1" s="32"/>
      <c r="C1" s="22" t="s">
        <v>48</v>
      </c>
      <c r="D1" s="23"/>
      <c r="E1" s="23"/>
      <c r="F1" s="24"/>
    </row>
    <row r="2">
      <c r="A2" s="33"/>
      <c r="B2" s="34"/>
      <c r="C2" s="25"/>
      <c r="D2" s="26"/>
      <c r="E2" s="26"/>
      <c r="F2" s="27"/>
    </row>
    <row r="3">
      <c r="A3" s="33"/>
      <c r="B3" s="34"/>
      <c r="C3" s="25"/>
      <c r="D3" s="26"/>
      <c r="E3" s="26"/>
      <c r="F3" s="27"/>
    </row>
    <row r="4">
      <c r="A4" s="33"/>
      <c r="B4" s="34"/>
      <c r="C4" s="25"/>
      <c r="D4" s="26"/>
      <c r="E4" s="26"/>
      <c r="F4" s="27"/>
    </row>
    <row r="5">
      <c r="A5" s="33"/>
      <c r="B5" s="34"/>
      <c r="C5" s="25"/>
      <c r="D5" s="26"/>
      <c r="E5" s="26"/>
      <c r="F5" s="27"/>
    </row>
    <row r="6">
      <c r="A6" s="33"/>
      <c r="B6" s="34"/>
      <c r="C6" s="25"/>
      <c r="D6" s="26"/>
      <c r="E6" s="26"/>
      <c r="F6" s="27"/>
    </row>
    <row r="7">
      <c r="A7" s="35"/>
      <c r="B7" s="36"/>
      <c r="C7" s="28"/>
      <c r="D7" s="29"/>
      <c r="E7" s="29"/>
      <c r="F7" s="30"/>
    </row>
    <row r="8">
      <c r="D8" s="1"/>
    </row>
    <row r="9" customHeight="1" ht="45">
      <c r="A9" s="6" t="s">
        <v>0</v>
      </c>
      <c r="B9" s="6" t="s">
        <v>8</v>
      </c>
      <c r="C9" s="6" t="s">
        <v>9</v>
      </c>
      <c r="D9" s="6" t="s">
        <v>1</v>
      </c>
      <c r="E9" s="11" t="s">
        <v>38</v>
      </c>
      <c r="F9" s="6" t="s">
        <v>40</v>
      </c>
    </row>
    <row r="10">
      <c r="A10" s="9"/>
      <c r="B10" s="17" t="s">
        <v>3</v>
      </c>
      <c r="C10" s="17"/>
      <c r="D10" s="37"/>
      <c r="E10" s="9"/>
      <c r="F10" s="9"/>
    </row>
    <row r="11">
      <c r="A11" s="10">
        <v>1</v>
      </c>
      <c r="B11" s="12" t="s">
        <v>21</v>
      </c>
      <c r="C11" s="10">
        <v>1</v>
      </c>
      <c r="D11" s="13">
        <v>31000</v>
      </c>
      <c r="E11" s="10"/>
      <c r="F11" s="10">
        <f>E11*D11</f>
        <v>0</v>
      </c>
    </row>
    <row r="12">
      <c r="A12" s="9"/>
      <c r="B12" s="17" t="s">
        <v>4</v>
      </c>
      <c r="C12" s="17"/>
      <c r="D12" s="37"/>
      <c r="E12" s="9"/>
      <c r="F12" s="9"/>
    </row>
    <row r="13">
      <c r="A13" s="10">
        <v>1</v>
      </c>
      <c r="B13" s="12" t="s">
        <v>27</v>
      </c>
      <c r="C13" s="10" t="s">
        <v>17</v>
      </c>
      <c r="D13" s="13">
        <v>85000</v>
      </c>
      <c r="E13" s="10"/>
      <c r="F13" s="10">
        <f>E13*D13</f>
        <v>0</v>
      </c>
    </row>
    <row r="14">
      <c r="A14" s="10">
        <v>2</v>
      </c>
      <c r="B14" s="12" t="s">
        <v>10</v>
      </c>
      <c r="C14" s="10" t="s">
        <v>17</v>
      </c>
      <c r="D14" s="13">
        <v>70000</v>
      </c>
      <c r="E14" s="10"/>
      <c r="F14" s="10">
        <f>E14*D14</f>
        <v>0</v>
      </c>
    </row>
    <row r="15">
      <c r="A15" s="10">
        <v>3</v>
      </c>
      <c r="B15" s="12" t="s">
        <v>11</v>
      </c>
      <c r="C15" s="10" t="s">
        <v>17</v>
      </c>
      <c r="D15" s="13">
        <v>85000</v>
      </c>
      <c r="E15" s="10"/>
      <c r="F15" s="10">
        <f>E15*D15</f>
        <v>0</v>
      </c>
    </row>
    <row r="16">
      <c r="A16" s="10">
        <v>4</v>
      </c>
      <c r="B16" s="12" t="s">
        <v>12</v>
      </c>
      <c r="C16" s="10" t="s">
        <v>17</v>
      </c>
      <c r="D16" s="13">
        <v>90000</v>
      </c>
      <c r="E16" s="10"/>
      <c r="F16" s="10">
        <f>E16*D16</f>
        <v>0</v>
      </c>
    </row>
    <row r="17">
      <c r="A17" s="10">
        <v>5</v>
      </c>
      <c r="B17" s="12" t="s">
        <v>13</v>
      </c>
      <c r="C17" s="10" t="s">
        <v>17</v>
      </c>
      <c r="D17" s="13">
        <v>100000</v>
      </c>
      <c r="E17" s="10"/>
      <c r="F17" s="10">
        <f>E17*D17</f>
        <v>0</v>
      </c>
    </row>
    <row r="18">
      <c r="A18" s="9"/>
      <c r="B18" s="17" t="s">
        <v>18</v>
      </c>
      <c r="C18" s="17"/>
      <c r="D18" s="37"/>
      <c r="E18" s="9"/>
      <c r="F18" s="9"/>
    </row>
    <row r="19">
      <c r="A19" s="10">
        <v>1</v>
      </c>
      <c r="B19" s="12" t="s">
        <v>19</v>
      </c>
      <c r="C19" s="10" t="s">
        <v>17</v>
      </c>
      <c r="D19" s="13">
        <v>80000</v>
      </c>
      <c r="E19" s="10"/>
      <c r="F19" s="10">
        <f>E19*D19</f>
        <v>0</v>
      </c>
    </row>
    <row r="20">
      <c r="A20" s="10">
        <v>2</v>
      </c>
      <c r="B20" s="12" t="s">
        <v>20</v>
      </c>
      <c r="C20" s="10" t="s">
        <v>17</v>
      </c>
      <c r="D20" s="13">
        <v>100000</v>
      </c>
      <c r="E20" s="10"/>
      <c r="F20" s="10">
        <f>E20*D20</f>
        <v>0</v>
      </c>
    </row>
    <row r="21">
      <c r="A21" s="9"/>
      <c r="B21" s="17" t="s">
        <v>5</v>
      </c>
      <c r="C21" s="17"/>
      <c r="D21" s="37"/>
      <c r="E21" s="9"/>
      <c r="F21" s="9"/>
    </row>
    <row r="22">
      <c r="A22" s="10">
        <v>1</v>
      </c>
      <c r="B22" s="16" t="s">
        <v>46</v>
      </c>
      <c r="C22" s="10" t="s">
        <v>17</v>
      </c>
      <c r="D22" s="13">
        <v>55000</v>
      </c>
      <c r="E22" s="10"/>
      <c r="F22" s="10">
        <f>E22*D22</f>
        <v>0</v>
      </c>
    </row>
    <row r="23">
      <c r="A23" s="10">
        <v>2</v>
      </c>
      <c r="B23" s="12" t="s">
        <v>22</v>
      </c>
      <c r="C23" s="10" t="s">
        <v>17</v>
      </c>
      <c r="D23" s="13">
        <v>65000</v>
      </c>
      <c r="E23" s="10"/>
      <c r="F23" s="10">
        <f>E23*D23</f>
        <v>0</v>
      </c>
    </row>
    <row r="24">
      <c r="A24" s="10">
        <v>3</v>
      </c>
      <c r="B24" s="12" t="s">
        <v>23</v>
      </c>
      <c r="C24" s="10" t="s">
        <v>17</v>
      </c>
      <c r="D24" s="13">
        <v>70000</v>
      </c>
      <c r="E24" s="10"/>
      <c r="F24" s="10">
        <f>E24*D24</f>
        <v>0</v>
      </c>
    </row>
    <row r="25">
      <c r="A25" s="10">
        <v>4</v>
      </c>
      <c r="B25" s="12" t="s">
        <v>24</v>
      </c>
      <c r="C25" s="10" t="s">
        <v>17</v>
      </c>
      <c r="D25" s="13">
        <v>56000</v>
      </c>
      <c r="E25" s="10"/>
      <c r="F25" s="10">
        <f>E25*D25</f>
        <v>0</v>
      </c>
    </row>
    <row r="26">
      <c r="A26" s="10">
        <v>5</v>
      </c>
      <c r="B26" s="12" t="s">
        <v>25</v>
      </c>
      <c r="C26" s="10" t="s">
        <v>17</v>
      </c>
      <c r="D26" s="13">
        <v>70000</v>
      </c>
      <c r="E26" s="10"/>
      <c r="F26" s="10">
        <f>E26*D26</f>
        <v>0</v>
      </c>
    </row>
    <row r="27">
      <c r="A27" s="10">
        <v>6</v>
      </c>
      <c r="B27" s="12" t="s">
        <v>26</v>
      </c>
      <c r="C27" s="10" t="s">
        <v>17</v>
      </c>
      <c r="D27" s="13">
        <v>75000</v>
      </c>
      <c r="E27" s="10"/>
      <c r="F27" s="10">
        <f>E27*D27</f>
        <v>0</v>
      </c>
    </row>
    <row r="28">
      <c r="A28" s="9"/>
      <c r="B28" s="17" t="s">
        <v>6</v>
      </c>
      <c r="C28" s="17"/>
      <c r="D28" s="37"/>
      <c r="E28" s="9"/>
      <c r="F28" s="9"/>
    </row>
    <row r="29">
      <c r="A29" s="10">
        <v>1</v>
      </c>
      <c r="B29" s="12" t="s">
        <v>46</v>
      </c>
      <c r="C29" s="10" t="s">
        <v>17</v>
      </c>
      <c r="D29" s="13">
        <v>39250</v>
      </c>
      <c r="E29" s="10"/>
      <c r="F29" s="10">
        <f>E29*D29</f>
        <v>0</v>
      </c>
    </row>
    <row r="30">
      <c r="A30" s="10">
        <v>2</v>
      </c>
      <c r="B30" s="12" t="s">
        <v>22</v>
      </c>
      <c r="C30" s="10" t="s">
        <v>17</v>
      </c>
      <c r="D30" s="13">
        <v>52470</v>
      </c>
      <c r="E30" s="10"/>
      <c r="F30" s="10">
        <f>E30*D30</f>
        <v>0</v>
      </c>
    </row>
    <row r="31">
      <c r="A31" s="10">
        <v>3</v>
      </c>
      <c r="B31" s="12" t="s">
        <v>23</v>
      </c>
      <c r="C31" s="10" t="s">
        <v>17</v>
      </c>
      <c r="D31" s="13">
        <v>57470</v>
      </c>
      <c r="E31" s="10"/>
      <c r="F31" s="10">
        <f>E31*D31</f>
        <v>0</v>
      </c>
    </row>
    <row r="32">
      <c r="A32" s="10">
        <v>4</v>
      </c>
      <c r="B32" s="12" t="s">
        <v>24</v>
      </c>
      <c r="C32" s="10" t="s">
        <v>17</v>
      </c>
      <c r="D32" s="13">
        <v>42390</v>
      </c>
      <c r="E32" s="10"/>
      <c r="F32" s="10">
        <f>E32*D32</f>
        <v>0</v>
      </c>
    </row>
    <row r="33">
      <c r="A33" s="10">
        <v>5</v>
      </c>
      <c r="B33" s="12" t="s">
        <v>25</v>
      </c>
      <c r="C33" s="10" t="s">
        <v>17</v>
      </c>
      <c r="D33" s="13">
        <v>55600</v>
      </c>
      <c r="E33" s="10"/>
      <c r="F33" s="10">
        <f>E33*D33</f>
        <v>0</v>
      </c>
    </row>
    <row r="34">
      <c r="A34" s="10">
        <v>6</v>
      </c>
      <c r="B34" s="12" t="s">
        <v>26</v>
      </c>
      <c r="C34" s="10" t="s">
        <v>17</v>
      </c>
      <c r="D34" s="13">
        <v>60600</v>
      </c>
      <c r="E34" s="10"/>
      <c r="F34" s="10">
        <f>E34*D34</f>
        <v>0</v>
      </c>
    </row>
    <row r="35" customHeight="1" ht="30">
      <c r="A35" s="9"/>
      <c r="B35" s="17" t="s">
        <v>2</v>
      </c>
      <c r="C35" s="17"/>
      <c r="D35" s="14" t="s">
        <v>7</v>
      </c>
      <c r="E35" s="7" t="s">
        <v>39</v>
      </c>
      <c r="F35" s="6" t="s">
        <v>40</v>
      </c>
    </row>
    <row r="36">
      <c r="A36" s="10">
        <v>1</v>
      </c>
      <c r="B36" s="12" t="s">
        <v>15</v>
      </c>
      <c r="C36" s="10" t="s">
        <v>14</v>
      </c>
      <c r="D36" s="13">
        <v>420</v>
      </c>
      <c r="E36" s="10"/>
      <c r="F36" s="10">
        <f>E36*D36</f>
        <v>0</v>
      </c>
    </row>
    <row r="37">
      <c r="A37" s="10">
        <v>2</v>
      </c>
      <c r="B37" s="12" t="s">
        <v>16</v>
      </c>
      <c r="C37" s="10" t="s">
        <v>14</v>
      </c>
      <c r="D37" s="13">
        <v>520</v>
      </c>
      <c r="E37" s="10"/>
      <c r="F37" s="10">
        <v>0</v>
      </c>
    </row>
    <row r="38" customHeight="1" ht="30">
      <c r="A38" s="9"/>
      <c r="B38" s="17" t="s">
        <v>2</v>
      </c>
      <c r="C38" s="17"/>
      <c r="D38" s="14" t="s">
        <v>36</v>
      </c>
      <c r="E38" s="8" t="s">
        <v>41</v>
      </c>
      <c r="F38" s="6" t="s">
        <v>40</v>
      </c>
    </row>
    <row r="39">
      <c r="A39" s="10">
        <v>3</v>
      </c>
      <c r="B39" s="12" t="s">
        <v>32</v>
      </c>
      <c r="C39" s="10" t="s">
        <v>28</v>
      </c>
      <c r="D39" s="13">
        <v>130</v>
      </c>
      <c r="E39" s="10"/>
      <c r="F39" s="10">
        <f>E39*D39</f>
        <v>0</v>
      </c>
    </row>
    <row r="40">
      <c r="A40" s="10">
        <v>3</v>
      </c>
      <c r="B40" s="12" t="s">
        <v>33</v>
      </c>
      <c r="C40" s="10" t="s">
        <v>29</v>
      </c>
      <c r="D40" s="13">
        <v>50</v>
      </c>
      <c r="E40" s="10"/>
      <c r="F40" s="10">
        <f>E40*D40</f>
        <v>0</v>
      </c>
    </row>
    <row r="41" customHeight="1" ht="30">
      <c r="A41" s="9"/>
      <c r="B41" s="17" t="s">
        <v>2</v>
      </c>
      <c r="C41" s="17"/>
      <c r="D41" s="14" t="s">
        <v>37</v>
      </c>
      <c r="E41" s="8" t="s">
        <v>42</v>
      </c>
      <c r="F41" s="6" t="s">
        <v>40</v>
      </c>
    </row>
    <row r="42">
      <c r="A42" s="10">
        <v>3</v>
      </c>
      <c r="B42" s="12" t="s">
        <v>34</v>
      </c>
      <c r="C42" s="10" t="s">
        <v>31</v>
      </c>
      <c r="D42" s="13">
        <v>250000</v>
      </c>
      <c r="E42" s="10"/>
      <c r="F42" s="10">
        <f>E42*D42</f>
        <v>0</v>
      </c>
    </row>
    <row r="43">
      <c r="A43" s="10">
        <v>3</v>
      </c>
      <c r="B43" s="12" t="s">
        <v>35</v>
      </c>
      <c r="C43" s="10" t="s">
        <v>30</v>
      </c>
      <c r="D43" s="13">
        <v>80000</v>
      </c>
      <c r="E43" s="10"/>
      <c r="F43" s="10">
        <f>E43*D43</f>
        <v>0</v>
      </c>
    </row>
    <row r="44">
      <c r="A44" s="10"/>
      <c r="B44" s="12"/>
      <c r="C44" s="10"/>
      <c r="D44" s="21" t="s">
        <v>43</v>
      </c>
      <c r="E44" s="21"/>
      <c r="F44" s="15">
        <f>SUM(F11,F13:F17,F19:F20,F22:F27,F29:F34,F36:F37,F39:F40,F42:F43)</f>
        <v>0</v>
      </c>
    </row>
    <row r="45">
      <c r="C45" s="3"/>
      <c r="D45" s="4"/>
    </row>
    <row r="46" customHeight="1" ht="54">
      <c r="A46" s="18" t="s">
        <v>44</v>
      </c>
      <c r="B46" s="19"/>
      <c r="C46" s="19"/>
      <c r="D46" s="19"/>
      <c r="E46" s="19"/>
      <c r="F46" s="20"/>
    </row>
    <row r="47" customHeight="1" ht="33">
      <c r="A47" s="5"/>
      <c r="B47" s="5"/>
      <c r="C47" s="5"/>
      <c r="D47" s="5"/>
    </row>
  </sheetData>
  <sheetProtection formatCells="0"/>
  <mergeCells count="12">
    <mergeCell ref="A1:B7"/>
    <mergeCell ref="C1:F7"/>
    <mergeCell ref="B10:D10"/>
    <mergeCell ref="B12:D12"/>
    <mergeCell ref="B18:D18"/>
    <mergeCell ref="B21:D21"/>
    <mergeCell ref="B28:D28"/>
    <mergeCell ref="B35:C35"/>
    <mergeCell ref="B38:C38"/>
    <mergeCell ref="B41:C41"/>
    <mergeCell ref="D44:E44"/>
    <mergeCell ref="A46:F46"/>
  </mergeCells>
  <phoneticPr fontId="5" type="noConversion"/>
  <pageMargins left="0.7" right="0.7" top="0.75" bottom="0.75" header="0.3" footer="0.3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Лист1!_Hlk98949379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Бурцева</dc:creator>
  <cp:lastModifiedBy>Арман Аршакян</cp:lastModifiedBy>
  <cp:lastPrinted>2023-01-10T04:50:43Z</cp:lastPrinted>
  <dcterms:created xsi:type="dcterms:W3CDTF">2015-06-05T18:19:34Z</dcterms:created>
  <dcterms:modified xsi:type="dcterms:W3CDTF">2023-02-06T13:02:58Z</dcterms:modified>
</cp:coreProperties>
</file>