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6d08a16e80ed4b3/Работа/Доска/"/>
    </mc:Choice>
  </mc:AlternateContent>
  <xr:revisionPtr revIDLastSave="13" documentId="11_DEE853ADA9380FACDC8AC80B7290DA0928527824" xr6:coauthVersionLast="47" xr6:coauthVersionMax="47" xr10:uidLastSave="{CCB981F2-17F3-46A8-8CEE-75505EB44045}"/>
  <bookViews>
    <workbookView xWindow="-108" yWindow="-108" windowWidth="23256" windowHeight="12576" xr2:uid="{00000000-000D-0000-FFFF-FFFF00000000}"/>
  </bookViews>
  <sheets>
    <sheet name="Август-2023" sheetId="16" r:id="rId1"/>
  </sheets>
  <definedNames>
    <definedName name="_xlnm._FilterDatabase" localSheetId="0" hidden="1">'Август-2023'!$B$5:$J$38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6" l="1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I12" i="16"/>
  <c r="I38" i="16"/>
  <c r="I37" i="16"/>
  <c r="I36" i="16"/>
  <c r="I35" i="16"/>
  <c r="I34" i="16"/>
  <c r="I33" i="16"/>
  <c r="I31" i="16"/>
  <c r="I32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1" i="16"/>
  <c r="I10" i="16"/>
  <c r="I9" i="16"/>
  <c r="I8" i="16"/>
  <c r="I7" i="16"/>
  <c r="I6" i="16"/>
</calcChain>
</file>

<file path=xl/sharedStrings.xml><?xml version="1.0" encoding="utf-8"?>
<sst xmlns="http://schemas.openxmlformats.org/spreadsheetml/2006/main" count="181" uniqueCount="77">
  <si>
    <t>№ п/п</t>
  </si>
  <si>
    <t>Порода</t>
  </si>
  <si>
    <t>Сорт</t>
  </si>
  <si>
    <t>Толщина, мм</t>
  </si>
  <si>
    <t>Длина, м</t>
  </si>
  <si>
    <t>Наличные</t>
  </si>
  <si>
    <t>Безналичные</t>
  </si>
  <si>
    <t>Дуб</t>
  </si>
  <si>
    <t>Обрезная</t>
  </si>
  <si>
    <t>Ясень</t>
  </si>
  <si>
    <t>Бук</t>
  </si>
  <si>
    <t>Ольха</t>
  </si>
  <si>
    <t>Сосна</t>
  </si>
  <si>
    <t>Необрезная</t>
  </si>
  <si>
    <t>Липа</t>
  </si>
  <si>
    <t>Береза</t>
  </si>
  <si>
    <t>ИП Балашов Роман Валерьевич</t>
  </si>
  <si>
    <t>Кромка</t>
  </si>
  <si>
    <t>Клён</t>
  </si>
  <si>
    <t>Тополь</t>
  </si>
  <si>
    <t>3</t>
  </si>
  <si>
    <t>со ссылкой</t>
  </si>
  <si>
    <t>БЕО1502,5</t>
  </si>
  <si>
    <t>БЕН1502</t>
  </si>
  <si>
    <t>БУО1502</t>
  </si>
  <si>
    <t>БУО1501</t>
  </si>
  <si>
    <t>БУО1302</t>
  </si>
  <si>
    <t>БУО1301</t>
  </si>
  <si>
    <t>ДУО1501</t>
  </si>
  <si>
    <t>ДУО1501,5</t>
  </si>
  <si>
    <t>ДУО1502</t>
  </si>
  <si>
    <t>ДУО1300,5</t>
  </si>
  <si>
    <t>ДУО1301</t>
  </si>
  <si>
    <t>ДУО1301,5</t>
  </si>
  <si>
    <t>ДУО1302</t>
  </si>
  <si>
    <t>ДУО2502</t>
  </si>
  <si>
    <t>ДУО2302</t>
  </si>
  <si>
    <t>КЛО1303</t>
  </si>
  <si>
    <t>ЛИО1502</t>
  </si>
  <si>
    <t>ЛИН1502</t>
  </si>
  <si>
    <t>ОЛО1502</t>
  </si>
  <si>
    <t>ОЛО1302</t>
  </si>
  <si>
    <t>СОН1503</t>
  </si>
  <si>
    <t>СОН2503</t>
  </si>
  <si>
    <t>ТОН2503</t>
  </si>
  <si>
    <t>ЯСО1502</t>
  </si>
  <si>
    <t>ЯСО1501</t>
  </si>
  <si>
    <t>ЯСО1302</t>
  </si>
  <si>
    <t>ЯСО1301</t>
  </si>
  <si>
    <t>Мы на Яндекс.Картах:</t>
  </si>
  <si>
    <t>Уникальный код товара</t>
  </si>
  <si>
    <t>г. Подольск,</t>
  </si>
  <si>
    <t>ул. Шамотная, д.4</t>
  </si>
  <si>
    <t>ДУО1303,5</t>
  </si>
  <si>
    <t>ДУО1503</t>
  </si>
  <si>
    <t>СОН1303</t>
  </si>
  <si>
    <t>СОН2303</t>
  </si>
  <si>
    <t>0 — 1</t>
  </si>
  <si>
    <t>2 — 3,1</t>
  </si>
  <si>
    <t>1 — 1,9</t>
  </si>
  <si>
    <t>0,5 — 0,9</t>
  </si>
  <si>
    <t>1 — 1,4</t>
  </si>
  <si>
    <t>1,5 — 1,9</t>
  </si>
  <si>
    <t>2 — 2,1</t>
  </si>
  <si>
    <t>2,2 — 3</t>
  </si>
  <si>
    <t>3,5 — 4,1</t>
  </si>
  <si>
    <t>2 — 3</t>
  </si>
  <si>
    <t>3 — 4</t>
  </si>
  <si>
    <t>1 — 2</t>
  </si>
  <si>
    <t>3 — 3,3</t>
  </si>
  <si>
    <t>2,5 — 3</t>
  </si>
  <si>
    <t>2,5 — 3,1</t>
  </si>
  <si>
    <t>3 — 3,1</t>
  </si>
  <si>
    <t>ДУО1302,2</t>
  </si>
  <si>
    <r>
      <t>Цена за 1 м</t>
    </r>
    <r>
      <rPr>
        <b/>
        <vertAlign val="superscript"/>
        <sz val="10"/>
        <color theme="1"/>
        <rFont val="Arial Narrow"/>
        <family val="2"/>
        <charset val="204"/>
      </rPr>
      <t>3</t>
    </r>
    <r>
      <rPr>
        <b/>
        <sz val="10"/>
        <color theme="1"/>
        <rFont val="Arial Narrow"/>
        <family val="2"/>
        <charset val="204"/>
      </rPr>
      <t>, руб.</t>
    </r>
  </si>
  <si>
    <t>Прайс-лист на сухие пиломатериалы, август 2023 г.</t>
  </si>
  <si>
    <t>ДУН1503,5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</si>
</sst>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Arial"/>
      <family val="2"/>
    </font>
    <font>
      <b/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u/>
      <sz val="10"/>
      <color theme="10"/>
      <name val="Arial"/>
      <family val="2"/>
    </font>
    <font>
      <b/>
      <sz val="10"/>
      <color theme="1"/>
      <name val="Arial"/>
      <family val="2"/>
      <charset val="204"/>
    </font>
    <font>
      <sz val="10"/>
      <color theme="10"/>
      <name val="Arial"/>
      <family val="2"/>
    </font>
    <font>
      <b/>
      <vertAlign val="superscript"/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A9D08E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1" applyAlignment="1">
      <alignment vertical="top" wrapText="1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3" fontId="6" fillId="0" borderId="3" xfId="1" applyNumberFormat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Continuous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Continuous" vertic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Continuous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Hyperlink" xfId="2" xr:uid="{00000000-0005-0000-0000-000000000000}"/>
  </cellStyles>
  <dxfs count="0"/>
  <tableStyles count="0" defaultTableStyle="TableStyleMedium2" defaultPivotStyle="PivotStyleLight16"/>
  <colors>
    <mruColors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vito.ru/podolsk/remont_i_stroitelstvo/suhaya_dubovaya_doska_50_mm_dlina_1_-_14_metra_2471910539" TargetMode="External"/><Relationship Id="rId18" Type="http://schemas.openxmlformats.org/officeDocument/2006/relationships/hyperlink" Target="https://www.avito.ru/podolsk/remont_i_stroitelstvo/klenovaya_doska_30_mm_dlina_ot_3_metrov_2632225378" TargetMode="External"/><Relationship Id="rId26" Type="http://schemas.openxmlformats.org/officeDocument/2006/relationships/hyperlink" Target="https://www.avito.ru/podolsk/remont_i_stroitelstvo/yasen_suhaya_doska_30_mm_dlina_1_-_2_metra_2472147261" TargetMode="External"/><Relationship Id="rId3" Type="http://schemas.openxmlformats.org/officeDocument/2006/relationships/hyperlink" Target="https://www.avito.ru/podolsk/remont_i_stroitelstvo/suhaya_obreznaya_berezovaya_doska_dlina_25_-_3m_2504263384" TargetMode="External"/><Relationship Id="rId21" Type="http://schemas.openxmlformats.org/officeDocument/2006/relationships/hyperlink" Target="https://www.avito.ru/podolsk/remont_i_stroitelstvo/olha_suhaya_doska_30_mm_dlina_ot_2_metrov_2472596099" TargetMode="External"/><Relationship Id="rId7" Type="http://schemas.openxmlformats.org/officeDocument/2006/relationships/hyperlink" Target="https://www.avito.ru/podolsk/remont_i_stroitelstvo/buk_suhaya_obreznaya_doska_50_mm_dlina_ot_2_metrov_2439878431" TargetMode="External"/><Relationship Id="rId12" Type="http://schemas.openxmlformats.org/officeDocument/2006/relationships/hyperlink" Target="https://www.avito.ru/podolsk/remont_i_stroitelstvo/suhaya_dubovaya_doska_30_mm_dlina_ot_25_do_3_m_2631833809" TargetMode="External"/><Relationship Id="rId17" Type="http://schemas.openxmlformats.org/officeDocument/2006/relationships/hyperlink" Target="https://www.avito.ru/podolsk/remont_i_stroitelstvo/suhaya_dubovaya_doska_1-2_sort_50_mm_dlina_2-3_m_2472436675" TargetMode="External"/><Relationship Id="rId25" Type="http://schemas.openxmlformats.org/officeDocument/2006/relationships/hyperlink" Target="https://www.avito.ru/podolsk/remont_i_stroitelstvo/suhoy_neobreznoy_topol_2568125703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www.avito.ru/podolsk/remont_i_stroitelstvo/suhaya_neobreznaya_berezovaya_doska_2504333923" TargetMode="External"/><Relationship Id="rId16" Type="http://schemas.openxmlformats.org/officeDocument/2006/relationships/hyperlink" Target="https://www.avito.ru/podolsk/remont_i_stroitelstvo/suhaya_dubovaya_doska_1-2_sort_30_mm_dlina_2-3_m_2632586893" TargetMode="External"/><Relationship Id="rId20" Type="http://schemas.openxmlformats.org/officeDocument/2006/relationships/hyperlink" Target="https://www.avito.ru/podolsk/remont_i_stroitelstvo/lipa_suhaya_obreznaya_doska_dlina_ot_2_metrov_2536781908" TargetMode="External"/><Relationship Id="rId29" Type="http://schemas.openxmlformats.org/officeDocument/2006/relationships/hyperlink" Target="https://www.avito.ru/podolsk/remont_i_stroitelstvo/yasen_suhaya_doska_50_mm_dlina_ot_2_metrov_2280295769" TargetMode="External"/><Relationship Id="rId1" Type="http://schemas.openxmlformats.org/officeDocument/2006/relationships/hyperlink" Target="https://yandex.ru/maps/-/CCUN4ME43C" TargetMode="External"/><Relationship Id="rId6" Type="http://schemas.openxmlformats.org/officeDocument/2006/relationships/hyperlink" Target="https://www.avito.ru/podolsk/remont_i_stroitelstvo/buk_suhaya_obreznaya_doska_50_mm_dlina_1-2_metra_2472242575" TargetMode="External"/><Relationship Id="rId11" Type="http://schemas.openxmlformats.org/officeDocument/2006/relationships/hyperlink" Target="https://www.avito.ru/podolsk/remont_i_stroitelstvo/suhaya_dubovaya_doska_30_mm_dlina_ot_2_do_24_m_2472741740" TargetMode="External"/><Relationship Id="rId24" Type="http://schemas.openxmlformats.org/officeDocument/2006/relationships/hyperlink" Target="https://www.avito.ru/podolsk/remont_i_stroitelstvo/suhaya_doska_iz_sosny_sort_1-2_dlina_ot_3_metrov_2472061377" TargetMode="External"/><Relationship Id="rId32" Type="http://schemas.openxmlformats.org/officeDocument/2006/relationships/hyperlink" Target="https://www.avito.ru/moskva/remont_i_stroitelstvo/suhaya_dubovaya_doska_50_mm_dlina_35_-_41_metra_3144332757" TargetMode="External"/><Relationship Id="rId5" Type="http://schemas.openxmlformats.org/officeDocument/2006/relationships/hyperlink" Target="https://www.avito.ru/podolsk/remont_i_stroitelstvo/buk_suhaya_obreznaya_doska_30_mm_dlina_ot_2_metrov_2248373869" TargetMode="External"/><Relationship Id="rId15" Type="http://schemas.openxmlformats.org/officeDocument/2006/relationships/hyperlink" Target="https://www.avito.ru/podolsk/remont_i_stroitelstvo/suhaya_dubovaya_doska_50_mm_dlina_2_-_3_metra_2472218387" TargetMode="External"/><Relationship Id="rId23" Type="http://schemas.openxmlformats.org/officeDocument/2006/relationships/hyperlink" Target="https://www.avito.ru/podolsk/remont_i_stroitelstvo/suhaya_doska_iz_sosny_sort_0-1_dlina_ot_3_metrov_2472763296" TargetMode="External"/><Relationship Id="rId28" Type="http://schemas.openxmlformats.org/officeDocument/2006/relationships/hyperlink" Target="https://www.avito.ru/podolsk/remont_i_stroitelstvo/yasen_suhaya_doska_50_mm_dlina_ot_1_do_2_m_2472590178" TargetMode="External"/><Relationship Id="rId10" Type="http://schemas.openxmlformats.org/officeDocument/2006/relationships/hyperlink" Target="https://www.avito.ru/podolsk/remont_i_stroitelstvo/suhaya_dubovaya_doska_30_mm_dlina_15_-_19_metra_2248323042" TargetMode="External"/><Relationship Id="rId19" Type="http://schemas.openxmlformats.org/officeDocument/2006/relationships/hyperlink" Target="https://www.avito.ru/podolsk/remont_i_stroitelstvo/lipa_suhaya_neobreznaya_doska_dlina_ot_2_metrov_2440214390" TargetMode="External"/><Relationship Id="rId31" Type="http://schemas.openxmlformats.org/officeDocument/2006/relationships/hyperlink" Target="https://www.avito.ru/podolsk/remont_i_stroitelstvo/suhaya_doska_iz_sosny_30_mm_sort_0-1_ot_3_metrov_2664002385" TargetMode="External"/><Relationship Id="rId4" Type="http://schemas.openxmlformats.org/officeDocument/2006/relationships/hyperlink" Target="https://www.avito.ru/podolsk/remont_i_stroitelstvo/buk_suhaya_obreznaya_doska_30_mm_dlina_1_-_2_metra_2471914294" TargetMode="External"/><Relationship Id="rId9" Type="http://schemas.openxmlformats.org/officeDocument/2006/relationships/hyperlink" Target="https://www.avito.ru/podolsk/remont_i_stroitelstvo/suhaya_dubovaya_doska_30_mm_dlina_ot_1_do_14_m_2471924813" TargetMode="External"/><Relationship Id="rId14" Type="http://schemas.openxmlformats.org/officeDocument/2006/relationships/hyperlink" Target="https://www.avito.ru/podolsk/remont_i_stroitelstvo/suhaya_dubovaya_doska_50mm_dlina_ot_15_do_19_m_2440729233" TargetMode="External"/><Relationship Id="rId22" Type="http://schemas.openxmlformats.org/officeDocument/2006/relationships/hyperlink" Target="https://www.avito.ru/podolsk/remont_i_stroitelstvo/olha_suhaya_doska_50_mm_dlina_ot_2_metrov_2248787386" TargetMode="External"/><Relationship Id="rId27" Type="http://schemas.openxmlformats.org/officeDocument/2006/relationships/hyperlink" Target="https://www.avito.ru/podolsk/remont_i_stroitelstvo/yasen_suhaya_doska_30_mm_dlina_ot_2_metrov_2440044246" TargetMode="External"/><Relationship Id="rId30" Type="http://schemas.openxmlformats.org/officeDocument/2006/relationships/hyperlink" Target="https://www.avito.ru/podolsk/remont_i_stroitelstvo/sosna_suhaya_doska_30_mm_sort_1-2_ot_3_metrov_2663900046" TargetMode="External"/><Relationship Id="rId8" Type="http://schemas.openxmlformats.org/officeDocument/2006/relationships/hyperlink" Target="https://www.avito.ru/podolsk/remont_i_stroitelstvo/dub_suhaya_doska_dlina_05_-_09m_23124217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showGridLines="0" showRowColHeaders="0" tabSelected="1" zoomScale="105" zoomScaleNormal="105" workbookViewId="0">
      <selection activeCell="L4" sqref="L4"/>
    </sheetView>
  </sheetViews>
  <sheetFormatPr defaultColWidth="0" defaultRowHeight="0" customHeight="1" zeroHeight="1" x14ac:dyDescent="0.15"/>
  <cols>
    <col min="1" max="1" width="2.2890625" style="1" customWidth="1"/>
    <col min="2" max="2" width="5.2578125" style="1" bestFit="1" customWidth="1"/>
    <col min="3" max="3" width="9.4375" style="3" customWidth="1"/>
    <col min="4" max="4" width="11.32421875" style="3" customWidth="1"/>
    <col min="5" max="5" width="4.98828125" style="1" bestFit="1" customWidth="1"/>
    <col min="6" max="6" width="11.32421875" style="1" customWidth="1"/>
    <col min="7" max="7" width="11.73046875" style="1" bestFit="1" customWidth="1"/>
    <col min="8" max="8" width="15.5078125" style="1" customWidth="1"/>
    <col min="9" max="10" width="15.91015625" style="1" customWidth="1"/>
    <col min="11" max="11" width="1.75" style="1" customWidth="1"/>
    <col min="12" max="12" width="20.6328125" style="1" customWidth="1"/>
    <col min="13" max="15" width="0" style="1" hidden="1" customWidth="1"/>
    <col min="16" max="16384" width="8.8984375" style="1" hidden="1"/>
  </cols>
  <sheetData>
    <row r="1" spans="1:12" ht="2.25" customHeight="1" x14ac:dyDescent="0.15"/>
    <row r="2" spans="1:12" ht="15" x14ac:dyDescent="0.15">
      <c r="B2" s="5" t="s">
        <v>75</v>
      </c>
      <c r="D2" s="4"/>
      <c r="H2" s="5" t="s">
        <v>16</v>
      </c>
    </row>
    <row r="3" spans="1:12" ht="3" customHeight="1" x14ac:dyDescent="0.15"/>
    <row r="4" spans="1:12" ht="24.6" customHeight="1" x14ac:dyDescent="0.15">
      <c r="B4" s="6" t="s">
        <v>0</v>
      </c>
      <c r="C4" s="6" t="s">
        <v>1</v>
      </c>
      <c r="D4" s="6" t="s">
        <v>17</v>
      </c>
      <c r="E4" s="6" t="s">
        <v>2</v>
      </c>
      <c r="F4" s="6" t="s">
        <v>3</v>
      </c>
      <c r="G4" s="37" t="s">
        <v>4</v>
      </c>
      <c r="H4" s="38" t="s">
        <v>74</v>
      </c>
      <c r="I4" s="36"/>
      <c r="J4" s="33" t="s">
        <v>50</v>
      </c>
      <c r="L4" s="20" t="s">
        <v>49</v>
      </c>
    </row>
    <row r="5" spans="1:12" ht="12.75" customHeight="1" x14ac:dyDescent="0.15">
      <c r="B5" s="12"/>
      <c r="C5" s="12"/>
      <c r="D5" s="12"/>
      <c r="E5" s="12"/>
      <c r="F5" s="12"/>
      <c r="G5" s="12"/>
      <c r="H5" s="13" t="s">
        <v>5</v>
      </c>
      <c r="I5" s="32" t="s">
        <v>6</v>
      </c>
      <c r="J5" s="34" t="s">
        <v>21</v>
      </c>
      <c r="L5" s="21" t="s">
        <v>51</v>
      </c>
    </row>
    <row r="6" spans="1:12" ht="12.75" x14ac:dyDescent="0.15">
      <c r="A6" s="3"/>
      <c r="B6" s="2">
        <v>1</v>
      </c>
      <c r="C6" s="2" t="s">
        <v>15</v>
      </c>
      <c r="D6" s="2" t="s">
        <v>13</v>
      </c>
      <c r="E6" s="8" t="s">
        <v>57</v>
      </c>
      <c r="F6" s="2">
        <v>50</v>
      </c>
      <c r="G6" s="8" t="s">
        <v>70</v>
      </c>
      <c r="H6" s="7">
        <v>29000</v>
      </c>
      <c r="I6" s="7">
        <f>1.08*H6</f>
        <v>31320.000000000004</v>
      </c>
      <c r="J6" s="24" t="s">
        <v>23</v>
      </c>
      <c r="L6" s="21" t="s">
        <v>52</v>
      </c>
    </row>
    <row r="7" spans="1:12" ht="13.5" thickBot="1" x14ac:dyDescent="0.2">
      <c r="A7" s="3"/>
      <c r="B7" s="17">
        <f>B6+1</f>
        <v>2</v>
      </c>
      <c r="C7" s="17" t="s">
        <v>15</v>
      </c>
      <c r="D7" s="17" t="s">
        <v>8</v>
      </c>
      <c r="E7" s="18" t="s">
        <v>57</v>
      </c>
      <c r="F7" s="17">
        <v>50</v>
      </c>
      <c r="G7" s="18" t="s">
        <v>70</v>
      </c>
      <c r="H7" s="19">
        <v>46000</v>
      </c>
      <c r="I7" s="19">
        <f t="shared" ref="I7:I38" si="0">1.08*H7</f>
        <v>49680</v>
      </c>
      <c r="J7" s="23" t="s">
        <v>22</v>
      </c>
    </row>
    <row r="8" spans="1:12" ht="12.75" x14ac:dyDescent="0.15">
      <c r="A8" s="3"/>
      <c r="B8" s="9">
        <f t="shared" ref="B8:B38" si="1">B7+1</f>
        <v>3</v>
      </c>
      <c r="C8" s="9" t="s">
        <v>10</v>
      </c>
      <c r="D8" s="9" t="s">
        <v>8</v>
      </c>
      <c r="E8" s="10" t="s">
        <v>57</v>
      </c>
      <c r="F8" s="9">
        <v>30</v>
      </c>
      <c r="G8" s="10" t="s">
        <v>59</v>
      </c>
      <c r="H8" s="11">
        <v>57000</v>
      </c>
      <c r="I8" s="11">
        <f>1.08*H8</f>
        <v>61560.000000000007</v>
      </c>
      <c r="J8" s="24" t="s">
        <v>27</v>
      </c>
    </row>
    <row r="9" spans="1:12" ht="12.75" x14ac:dyDescent="0.15">
      <c r="A9" s="3"/>
      <c r="B9" s="2">
        <f t="shared" si="1"/>
        <v>4</v>
      </c>
      <c r="C9" s="2" t="s">
        <v>10</v>
      </c>
      <c r="D9" s="2" t="s">
        <v>8</v>
      </c>
      <c r="E9" s="8" t="s">
        <v>57</v>
      </c>
      <c r="F9" s="2">
        <v>30</v>
      </c>
      <c r="G9" s="8" t="s">
        <v>58</v>
      </c>
      <c r="H9" s="7">
        <v>60000</v>
      </c>
      <c r="I9" s="7">
        <f>1.08*H9</f>
        <v>64800.000000000007</v>
      </c>
      <c r="J9" s="29" t="s">
        <v>26</v>
      </c>
    </row>
    <row r="10" spans="1:12" ht="12.75" x14ac:dyDescent="0.15">
      <c r="A10" s="3"/>
      <c r="B10" s="2">
        <f t="shared" si="1"/>
        <v>5</v>
      </c>
      <c r="C10" s="2" t="s">
        <v>10</v>
      </c>
      <c r="D10" s="2" t="s">
        <v>8</v>
      </c>
      <c r="E10" s="8" t="s">
        <v>57</v>
      </c>
      <c r="F10" s="2">
        <v>50</v>
      </c>
      <c r="G10" s="8" t="s">
        <v>59</v>
      </c>
      <c r="H10" s="7">
        <v>57000</v>
      </c>
      <c r="I10" s="7">
        <f t="shared" si="0"/>
        <v>61560.000000000007</v>
      </c>
      <c r="J10" s="22" t="s">
        <v>25</v>
      </c>
    </row>
    <row r="11" spans="1:12" ht="13.5" thickBot="1" x14ac:dyDescent="0.2">
      <c r="A11" s="3"/>
      <c r="B11" s="17">
        <f t="shared" si="1"/>
        <v>6</v>
      </c>
      <c r="C11" s="17" t="s">
        <v>10</v>
      </c>
      <c r="D11" s="17" t="s">
        <v>8</v>
      </c>
      <c r="E11" s="18" t="s">
        <v>57</v>
      </c>
      <c r="F11" s="17">
        <v>50</v>
      </c>
      <c r="G11" s="18" t="s">
        <v>58</v>
      </c>
      <c r="H11" s="19">
        <v>60000</v>
      </c>
      <c r="I11" s="19">
        <f t="shared" si="0"/>
        <v>64800.000000000007</v>
      </c>
      <c r="J11" s="23" t="s">
        <v>24</v>
      </c>
    </row>
    <row r="12" spans="1:12" ht="12.75" x14ac:dyDescent="0.15">
      <c r="A12" s="3"/>
      <c r="B12" s="2">
        <f t="shared" si="1"/>
        <v>7</v>
      </c>
      <c r="C12" s="2" t="s">
        <v>7</v>
      </c>
      <c r="D12" s="2" t="s">
        <v>13</v>
      </c>
      <c r="E12" s="8" t="s">
        <v>57</v>
      </c>
      <c r="F12" s="2">
        <v>50</v>
      </c>
      <c r="G12" s="8" t="s">
        <v>65</v>
      </c>
      <c r="H12" s="7">
        <v>95000</v>
      </c>
      <c r="I12" s="7">
        <f t="shared" ref="I12" si="2">1.08*H12</f>
        <v>102600</v>
      </c>
      <c r="J12" s="24" t="s">
        <v>76</v>
      </c>
    </row>
    <row r="13" spans="1:12" ht="12.75" x14ac:dyDescent="0.15">
      <c r="A13" s="3"/>
      <c r="B13" s="2">
        <f t="shared" si="1"/>
        <v>8</v>
      </c>
      <c r="C13" s="2" t="s">
        <v>7</v>
      </c>
      <c r="D13" s="2" t="s">
        <v>8</v>
      </c>
      <c r="E13" s="8" t="s">
        <v>57</v>
      </c>
      <c r="F13" s="2">
        <v>30</v>
      </c>
      <c r="G13" s="8" t="s">
        <v>60</v>
      </c>
      <c r="H13" s="7">
        <v>65000</v>
      </c>
      <c r="I13" s="7">
        <f t="shared" si="0"/>
        <v>70200</v>
      </c>
      <c r="J13" s="22" t="s">
        <v>31</v>
      </c>
    </row>
    <row r="14" spans="1:12" ht="12.75" x14ac:dyDescent="0.15">
      <c r="A14" s="3"/>
      <c r="B14" s="2">
        <f t="shared" si="1"/>
        <v>9</v>
      </c>
      <c r="C14" s="2" t="s">
        <v>7</v>
      </c>
      <c r="D14" s="2" t="s">
        <v>8</v>
      </c>
      <c r="E14" s="8" t="s">
        <v>57</v>
      </c>
      <c r="F14" s="2">
        <v>30</v>
      </c>
      <c r="G14" s="8" t="s">
        <v>61</v>
      </c>
      <c r="H14" s="7">
        <v>95000</v>
      </c>
      <c r="I14" s="7">
        <f t="shared" si="0"/>
        <v>102600</v>
      </c>
      <c r="J14" s="22" t="s">
        <v>32</v>
      </c>
    </row>
    <row r="15" spans="1:12" ht="12.75" x14ac:dyDescent="0.15">
      <c r="A15" s="3"/>
      <c r="B15" s="2">
        <f t="shared" si="1"/>
        <v>10</v>
      </c>
      <c r="C15" s="2" t="s">
        <v>7</v>
      </c>
      <c r="D15" s="2" t="s">
        <v>8</v>
      </c>
      <c r="E15" s="8" t="s">
        <v>57</v>
      </c>
      <c r="F15" s="2">
        <v>30</v>
      </c>
      <c r="G15" s="8" t="s">
        <v>62</v>
      </c>
      <c r="H15" s="7">
        <v>98000</v>
      </c>
      <c r="I15" s="7">
        <f t="shared" si="0"/>
        <v>105840</v>
      </c>
      <c r="J15" s="22" t="s">
        <v>33</v>
      </c>
    </row>
    <row r="16" spans="1:12" ht="12.75" x14ac:dyDescent="0.15">
      <c r="A16" s="3"/>
      <c r="B16" s="2">
        <f t="shared" si="1"/>
        <v>11</v>
      </c>
      <c r="C16" s="2" t="s">
        <v>7</v>
      </c>
      <c r="D16" s="2" t="s">
        <v>8</v>
      </c>
      <c r="E16" s="8" t="s">
        <v>57</v>
      </c>
      <c r="F16" s="2">
        <v>30</v>
      </c>
      <c r="G16" s="8" t="s">
        <v>63</v>
      </c>
      <c r="H16" s="7">
        <v>105000</v>
      </c>
      <c r="I16" s="7">
        <f t="shared" si="0"/>
        <v>113400.00000000001</v>
      </c>
      <c r="J16" s="25" t="s">
        <v>34</v>
      </c>
    </row>
    <row r="17" spans="1:10" ht="12.75" x14ac:dyDescent="0.15">
      <c r="A17" s="3"/>
      <c r="B17" s="2">
        <f t="shared" si="1"/>
        <v>12</v>
      </c>
      <c r="C17" s="2" t="s">
        <v>7</v>
      </c>
      <c r="D17" s="2" t="s">
        <v>8</v>
      </c>
      <c r="E17" s="8" t="s">
        <v>57</v>
      </c>
      <c r="F17" s="2">
        <v>30</v>
      </c>
      <c r="G17" s="8" t="s">
        <v>64</v>
      </c>
      <c r="H17" s="7">
        <v>115000</v>
      </c>
      <c r="I17" s="7">
        <f t="shared" si="0"/>
        <v>124200.00000000001</v>
      </c>
      <c r="J17" s="35" t="s">
        <v>73</v>
      </c>
    </row>
    <row r="18" spans="1:10" ht="12.75" x14ac:dyDescent="0.15">
      <c r="A18" s="3"/>
      <c r="B18" s="2">
        <f t="shared" si="1"/>
        <v>13</v>
      </c>
      <c r="C18" s="2" t="s">
        <v>7</v>
      </c>
      <c r="D18" s="2" t="s">
        <v>8</v>
      </c>
      <c r="E18" s="8" t="s">
        <v>57</v>
      </c>
      <c r="F18" s="2">
        <v>30</v>
      </c>
      <c r="G18" s="8" t="s">
        <v>65</v>
      </c>
      <c r="H18" s="7">
        <v>140000</v>
      </c>
      <c r="I18" s="7">
        <f t="shared" si="0"/>
        <v>151200</v>
      </c>
      <c r="J18" s="29" t="s">
        <v>53</v>
      </c>
    </row>
    <row r="19" spans="1:10" ht="12.75" x14ac:dyDescent="0.15">
      <c r="A19" s="3"/>
      <c r="B19" s="2">
        <f t="shared" si="1"/>
        <v>14</v>
      </c>
      <c r="C19" s="2" t="s">
        <v>7</v>
      </c>
      <c r="D19" s="2" t="s">
        <v>8</v>
      </c>
      <c r="E19" s="8" t="s">
        <v>57</v>
      </c>
      <c r="F19" s="2">
        <v>50</v>
      </c>
      <c r="G19" s="8" t="s">
        <v>61</v>
      </c>
      <c r="H19" s="7">
        <v>110000</v>
      </c>
      <c r="I19" s="7">
        <f t="shared" si="0"/>
        <v>118800.00000000001</v>
      </c>
      <c r="J19" s="22" t="s">
        <v>28</v>
      </c>
    </row>
    <row r="20" spans="1:10" ht="12.75" x14ac:dyDescent="0.15">
      <c r="A20" s="3"/>
      <c r="B20" s="2">
        <f t="shared" si="1"/>
        <v>15</v>
      </c>
      <c r="C20" s="2" t="s">
        <v>7</v>
      </c>
      <c r="D20" s="2" t="s">
        <v>8</v>
      </c>
      <c r="E20" s="8" t="s">
        <v>57</v>
      </c>
      <c r="F20" s="2">
        <v>50</v>
      </c>
      <c r="G20" s="8" t="s">
        <v>62</v>
      </c>
      <c r="H20" s="7">
        <v>115000</v>
      </c>
      <c r="I20" s="7">
        <f t="shared" si="0"/>
        <v>124200.00000000001</v>
      </c>
      <c r="J20" s="22" t="s">
        <v>29</v>
      </c>
    </row>
    <row r="21" spans="1:10" ht="12.75" x14ac:dyDescent="0.15">
      <c r="A21" s="3"/>
      <c r="B21" s="2">
        <f t="shared" si="1"/>
        <v>16</v>
      </c>
      <c r="C21" s="2" t="s">
        <v>7</v>
      </c>
      <c r="D21" s="2" t="s">
        <v>8</v>
      </c>
      <c r="E21" s="8" t="s">
        <v>57</v>
      </c>
      <c r="F21" s="2">
        <v>50</v>
      </c>
      <c r="G21" s="8" t="s">
        <v>66</v>
      </c>
      <c r="H21" s="7">
        <v>125000</v>
      </c>
      <c r="I21" s="7">
        <f t="shared" si="0"/>
        <v>135000</v>
      </c>
      <c r="J21" s="22" t="s">
        <v>30</v>
      </c>
    </row>
    <row r="22" spans="1:10" ht="12.75" x14ac:dyDescent="0.15">
      <c r="A22" s="3"/>
      <c r="B22" s="2">
        <f t="shared" si="1"/>
        <v>17</v>
      </c>
      <c r="C22" s="2" t="s">
        <v>7</v>
      </c>
      <c r="D22" s="2" t="s">
        <v>8</v>
      </c>
      <c r="E22" s="8" t="s">
        <v>57</v>
      </c>
      <c r="F22" s="2">
        <v>50</v>
      </c>
      <c r="G22" s="8" t="s">
        <v>67</v>
      </c>
      <c r="H22" s="7">
        <v>155000</v>
      </c>
      <c r="I22" s="7">
        <f t="shared" si="0"/>
        <v>167400</v>
      </c>
      <c r="J22" s="29" t="s">
        <v>54</v>
      </c>
    </row>
    <row r="23" spans="1:10" ht="12.75" x14ac:dyDescent="0.15">
      <c r="A23" s="3"/>
      <c r="B23" s="2">
        <f t="shared" si="1"/>
        <v>18</v>
      </c>
      <c r="C23" s="2" t="s">
        <v>7</v>
      </c>
      <c r="D23" s="2" t="s">
        <v>8</v>
      </c>
      <c r="E23" s="8" t="s">
        <v>68</v>
      </c>
      <c r="F23" s="2">
        <v>30</v>
      </c>
      <c r="G23" s="8" t="s">
        <v>66</v>
      </c>
      <c r="H23" s="39">
        <v>55000</v>
      </c>
      <c r="I23" s="7">
        <f t="shared" si="0"/>
        <v>59400.000000000007</v>
      </c>
      <c r="J23" s="22" t="s">
        <v>36</v>
      </c>
    </row>
    <row r="24" spans="1:10" ht="13.5" thickBot="1" x14ac:dyDescent="0.2">
      <c r="A24" s="3"/>
      <c r="B24" s="17">
        <f t="shared" si="1"/>
        <v>19</v>
      </c>
      <c r="C24" s="17" t="s">
        <v>7</v>
      </c>
      <c r="D24" s="17" t="s">
        <v>8</v>
      </c>
      <c r="E24" s="18" t="s">
        <v>68</v>
      </c>
      <c r="F24" s="17">
        <v>50</v>
      </c>
      <c r="G24" s="18" t="s">
        <v>66</v>
      </c>
      <c r="H24" s="40">
        <v>65000</v>
      </c>
      <c r="I24" s="19">
        <f>1.08*H24</f>
        <v>70200</v>
      </c>
      <c r="J24" s="23" t="s">
        <v>35</v>
      </c>
    </row>
    <row r="25" spans="1:10" ht="13.5" thickBot="1" x14ac:dyDescent="0.2">
      <c r="A25" s="3"/>
      <c r="B25" s="14">
        <f t="shared" si="1"/>
        <v>20</v>
      </c>
      <c r="C25" s="14" t="s">
        <v>18</v>
      </c>
      <c r="D25" s="14" t="s">
        <v>8</v>
      </c>
      <c r="E25" s="15" t="s">
        <v>57</v>
      </c>
      <c r="F25" s="14">
        <v>30</v>
      </c>
      <c r="G25" s="15" t="s">
        <v>69</v>
      </c>
      <c r="H25" s="16">
        <v>75000</v>
      </c>
      <c r="I25" s="16">
        <f>1.08*H25</f>
        <v>81000</v>
      </c>
      <c r="J25" s="30" t="s">
        <v>37</v>
      </c>
    </row>
    <row r="26" spans="1:10" ht="12.75" x14ac:dyDescent="0.15">
      <c r="A26" s="3"/>
      <c r="B26" s="9">
        <f t="shared" si="1"/>
        <v>21</v>
      </c>
      <c r="C26" s="9" t="s">
        <v>14</v>
      </c>
      <c r="D26" s="9" t="s">
        <v>13</v>
      </c>
      <c r="E26" s="10" t="s">
        <v>57</v>
      </c>
      <c r="F26" s="9">
        <v>50</v>
      </c>
      <c r="G26" s="10" t="s">
        <v>70</v>
      </c>
      <c r="H26" s="11">
        <v>47000</v>
      </c>
      <c r="I26" s="11">
        <f>1.08*H26</f>
        <v>50760</v>
      </c>
      <c r="J26" s="24" t="s">
        <v>39</v>
      </c>
    </row>
    <row r="27" spans="1:10" ht="13.5" thickBot="1" x14ac:dyDescent="0.2">
      <c r="A27" s="3"/>
      <c r="B27" s="17">
        <f t="shared" si="1"/>
        <v>22</v>
      </c>
      <c r="C27" s="17" t="s">
        <v>14</v>
      </c>
      <c r="D27" s="17" t="s">
        <v>8</v>
      </c>
      <c r="E27" s="18" t="s">
        <v>57</v>
      </c>
      <c r="F27" s="17">
        <v>50</v>
      </c>
      <c r="G27" s="18" t="s">
        <v>70</v>
      </c>
      <c r="H27" s="19">
        <v>58000</v>
      </c>
      <c r="I27" s="19">
        <f t="shared" si="0"/>
        <v>62640.000000000007</v>
      </c>
      <c r="J27" s="23" t="s">
        <v>38</v>
      </c>
    </row>
    <row r="28" spans="1:10" ht="12.75" x14ac:dyDescent="0.15">
      <c r="A28" s="3"/>
      <c r="B28" s="9">
        <f t="shared" si="1"/>
        <v>23</v>
      </c>
      <c r="C28" s="9" t="s">
        <v>11</v>
      </c>
      <c r="D28" s="9" t="s">
        <v>8</v>
      </c>
      <c r="E28" s="10" t="s">
        <v>57</v>
      </c>
      <c r="F28" s="9">
        <v>30</v>
      </c>
      <c r="G28" s="10" t="s">
        <v>71</v>
      </c>
      <c r="H28" s="11">
        <v>60000</v>
      </c>
      <c r="I28" s="11">
        <f>1.08*H28</f>
        <v>64800.000000000007</v>
      </c>
      <c r="J28" s="24" t="s">
        <v>41</v>
      </c>
    </row>
    <row r="29" spans="1:10" ht="13.5" thickBot="1" x14ac:dyDescent="0.2">
      <c r="A29" s="3"/>
      <c r="B29" s="17">
        <f t="shared" si="1"/>
        <v>24</v>
      </c>
      <c r="C29" s="17" t="s">
        <v>11</v>
      </c>
      <c r="D29" s="17" t="s">
        <v>8</v>
      </c>
      <c r="E29" s="18" t="s">
        <v>57</v>
      </c>
      <c r="F29" s="17">
        <v>50</v>
      </c>
      <c r="G29" s="18" t="s">
        <v>71</v>
      </c>
      <c r="H29" s="19">
        <v>60000</v>
      </c>
      <c r="I29" s="19">
        <f t="shared" si="0"/>
        <v>64800.000000000007</v>
      </c>
      <c r="J29" s="23" t="s">
        <v>40</v>
      </c>
    </row>
    <row r="30" spans="1:10" ht="12.75" x14ac:dyDescent="0.15">
      <c r="A30" s="3"/>
      <c r="B30" s="9">
        <f t="shared" si="1"/>
        <v>25</v>
      </c>
      <c r="C30" s="9" t="s">
        <v>12</v>
      </c>
      <c r="D30" s="9" t="s">
        <v>13</v>
      </c>
      <c r="E30" s="10" t="s">
        <v>57</v>
      </c>
      <c r="F30" s="9">
        <v>30</v>
      </c>
      <c r="G30" s="10" t="s">
        <v>72</v>
      </c>
      <c r="H30" s="11">
        <v>40000</v>
      </c>
      <c r="I30" s="11">
        <f t="shared" si="0"/>
        <v>43200</v>
      </c>
      <c r="J30" s="31" t="s">
        <v>55</v>
      </c>
    </row>
    <row r="31" spans="1:10" ht="12.75" x14ac:dyDescent="0.15">
      <c r="A31" s="3"/>
      <c r="B31" s="9">
        <f t="shared" si="1"/>
        <v>26</v>
      </c>
      <c r="C31" s="9" t="s">
        <v>12</v>
      </c>
      <c r="D31" s="9" t="s">
        <v>13</v>
      </c>
      <c r="E31" s="10" t="s">
        <v>57</v>
      </c>
      <c r="F31" s="9">
        <v>50</v>
      </c>
      <c r="G31" s="10" t="s">
        <v>72</v>
      </c>
      <c r="H31" s="11">
        <v>40000</v>
      </c>
      <c r="I31" s="11">
        <f>1.08*H31</f>
        <v>43200</v>
      </c>
      <c r="J31" s="24" t="s">
        <v>42</v>
      </c>
    </row>
    <row r="32" spans="1:10" ht="12.75" x14ac:dyDescent="0.15">
      <c r="A32" s="3"/>
      <c r="B32" s="9">
        <f t="shared" si="1"/>
        <v>27</v>
      </c>
      <c r="C32" s="9" t="s">
        <v>12</v>
      </c>
      <c r="D32" s="9" t="s">
        <v>13</v>
      </c>
      <c r="E32" s="10" t="s">
        <v>68</v>
      </c>
      <c r="F32" s="9">
        <v>30</v>
      </c>
      <c r="G32" s="10" t="s">
        <v>72</v>
      </c>
      <c r="H32" s="11">
        <v>25000</v>
      </c>
      <c r="I32" s="11">
        <f t="shared" si="0"/>
        <v>27000</v>
      </c>
      <c r="J32" s="31" t="s">
        <v>56</v>
      </c>
    </row>
    <row r="33" spans="1:10" ht="13.5" thickBot="1" x14ac:dyDescent="0.2">
      <c r="A33" s="3"/>
      <c r="B33" s="17">
        <f t="shared" si="1"/>
        <v>28</v>
      </c>
      <c r="C33" s="17" t="s">
        <v>12</v>
      </c>
      <c r="D33" s="17" t="s">
        <v>13</v>
      </c>
      <c r="E33" s="18" t="s">
        <v>68</v>
      </c>
      <c r="F33" s="17">
        <v>50</v>
      </c>
      <c r="G33" s="18" t="s">
        <v>72</v>
      </c>
      <c r="H33" s="19">
        <v>25000</v>
      </c>
      <c r="I33" s="19">
        <f t="shared" si="0"/>
        <v>27000</v>
      </c>
      <c r="J33" s="23" t="s">
        <v>43</v>
      </c>
    </row>
    <row r="34" spans="1:10" ht="13.5" thickBot="1" x14ac:dyDescent="0.2">
      <c r="A34" s="3"/>
      <c r="B34" s="14">
        <f t="shared" si="1"/>
        <v>29</v>
      </c>
      <c r="C34" s="14" t="s">
        <v>19</v>
      </c>
      <c r="D34" s="14" t="s">
        <v>13</v>
      </c>
      <c r="E34" s="15" t="s">
        <v>68</v>
      </c>
      <c r="F34" s="14">
        <v>50</v>
      </c>
      <c r="G34" s="15" t="s">
        <v>20</v>
      </c>
      <c r="H34" s="16">
        <v>23000</v>
      </c>
      <c r="I34" s="16">
        <f t="shared" si="0"/>
        <v>24840</v>
      </c>
      <c r="J34" s="26" t="s">
        <v>44</v>
      </c>
    </row>
    <row r="35" spans="1:10" ht="12.75" x14ac:dyDescent="0.15">
      <c r="A35" s="3"/>
      <c r="B35" s="9">
        <f t="shared" si="1"/>
        <v>30</v>
      </c>
      <c r="C35" s="9" t="s">
        <v>9</v>
      </c>
      <c r="D35" s="9" t="s">
        <v>8</v>
      </c>
      <c r="E35" s="10" t="s">
        <v>57</v>
      </c>
      <c r="F35" s="9">
        <v>30</v>
      </c>
      <c r="G35" s="10" t="s">
        <v>59</v>
      </c>
      <c r="H35" s="11">
        <v>75000</v>
      </c>
      <c r="I35" s="11">
        <f>1.08*H35</f>
        <v>81000</v>
      </c>
      <c r="J35" s="27" t="s">
        <v>48</v>
      </c>
    </row>
    <row r="36" spans="1:10" ht="12.75" x14ac:dyDescent="0.15">
      <c r="A36" s="3"/>
      <c r="B36" s="2">
        <f t="shared" si="1"/>
        <v>31</v>
      </c>
      <c r="C36" s="2" t="s">
        <v>9</v>
      </c>
      <c r="D36" s="2" t="s">
        <v>8</v>
      </c>
      <c r="E36" s="8" t="s">
        <v>57</v>
      </c>
      <c r="F36" s="2">
        <v>30</v>
      </c>
      <c r="G36" s="8" t="s">
        <v>66</v>
      </c>
      <c r="H36" s="7">
        <v>85000</v>
      </c>
      <c r="I36" s="7">
        <f>1.08*H36</f>
        <v>91800</v>
      </c>
      <c r="J36" s="28" t="s">
        <v>47</v>
      </c>
    </row>
    <row r="37" spans="1:10" ht="12.75" x14ac:dyDescent="0.15">
      <c r="A37" s="3"/>
      <c r="B37" s="2">
        <f t="shared" si="1"/>
        <v>32</v>
      </c>
      <c r="C37" s="2" t="s">
        <v>9</v>
      </c>
      <c r="D37" s="2" t="s">
        <v>8</v>
      </c>
      <c r="E37" s="8" t="s">
        <v>57</v>
      </c>
      <c r="F37" s="2">
        <v>50</v>
      </c>
      <c r="G37" s="8" t="s">
        <v>59</v>
      </c>
      <c r="H37" s="7">
        <v>85000</v>
      </c>
      <c r="I37" s="7">
        <f t="shared" si="0"/>
        <v>91800</v>
      </c>
      <c r="J37" s="22" t="s">
        <v>46</v>
      </c>
    </row>
    <row r="38" spans="1:10" ht="12.75" x14ac:dyDescent="0.15">
      <c r="A38" s="3"/>
      <c r="B38" s="2">
        <f t="shared" si="1"/>
        <v>33</v>
      </c>
      <c r="C38" s="2" t="s">
        <v>9</v>
      </c>
      <c r="D38" s="2" t="s">
        <v>8</v>
      </c>
      <c r="E38" s="8" t="s">
        <v>57</v>
      </c>
      <c r="F38" s="2">
        <v>50</v>
      </c>
      <c r="G38" s="8" t="s">
        <v>58</v>
      </c>
      <c r="H38" s="7">
        <v>95000</v>
      </c>
      <c r="I38" s="7">
        <f t="shared" si="0"/>
        <v>102600</v>
      </c>
      <c r="J38" s="22" t="s">
        <v>45</v>
      </c>
    </row>
    <row r="39" spans="1:10" ht="6" customHeight="1" x14ac:dyDescent="0.15"/>
  </sheetData>
  <autoFilter ref="B5:J38" xr:uid="{00000000-0009-0000-0000-000000000000}"/>
  <hyperlinks>
    <hyperlink ref="L5:L6" r:id="rId1" display="г. Подольск,ул. Шамотная, д.4" xr:uid="{00000000-0004-0000-0000-000000000000}"/>
    <hyperlink ref="J6" r:id="rId2" xr:uid="{00000000-0004-0000-0000-000001000000}"/>
    <hyperlink ref="J7" r:id="rId3" xr:uid="{00000000-0004-0000-0000-000002000000}"/>
    <hyperlink ref="J8" r:id="rId4" xr:uid="{00000000-0004-0000-0000-000003000000}"/>
    <hyperlink ref="J9" r:id="rId5" xr:uid="{00000000-0004-0000-0000-000004000000}"/>
    <hyperlink ref="J10" r:id="rId6" xr:uid="{00000000-0004-0000-0000-000005000000}"/>
    <hyperlink ref="J11" r:id="rId7" xr:uid="{00000000-0004-0000-0000-000006000000}"/>
    <hyperlink ref="J13" r:id="rId8" xr:uid="{00000000-0004-0000-0000-000007000000}"/>
    <hyperlink ref="J14" r:id="rId9" xr:uid="{00000000-0004-0000-0000-000008000000}"/>
    <hyperlink ref="J15" r:id="rId10" xr:uid="{00000000-0004-0000-0000-000009000000}"/>
    <hyperlink ref="J16" r:id="rId11" xr:uid="{00000000-0004-0000-0000-00000A000000}"/>
    <hyperlink ref="J17" r:id="rId12" xr:uid="{00000000-0004-0000-0000-00000B000000}"/>
    <hyperlink ref="J19" r:id="rId13" xr:uid="{00000000-0004-0000-0000-00000C000000}"/>
    <hyperlink ref="J20" r:id="rId14" xr:uid="{00000000-0004-0000-0000-00000D000000}"/>
    <hyperlink ref="J21" r:id="rId15" xr:uid="{00000000-0004-0000-0000-00000E000000}"/>
    <hyperlink ref="J23" r:id="rId16" xr:uid="{00000000-0004-0000-0000-00000F000000}"/>
    <hyperlink ref="J24" r:id="rId17" xr:uid="{00000000-0004-0000-0000-000010000000}"/>
    <hyperlink ref="J25" r:id="rId18" xr:uid="{00000000-0004-0000-0000-000011000000}"/>
    <hyperlink ref="J26" r:id="rId19" xr:uid="{00000000-0004-0000-0000-000012000000}"/>
    <hyperlink ref="J27" r:id="rId20" xr:uid="{00000000-0004-0000-0000-000013000000}"/>
    <hyperlink ref="J28" r:id="rId21" xr:uid="{00000000-0004-0000-0000-000014000000}"/>
    <hyperlink ref="J29" r:id="rId22" xr:uid="{00000000-0004-0000-0000-000015000000}"/>
    <hyperlink ref="J31" r:id="rId23" xr:uid="{00000000-0004-0000-0000-000016000000}"/>
    <hyperlink ref="J33" r:id="rId24" xr:uid="{00000000-0004-0000-0000-000017000000}"/>
    <hyperlink ref="J34" r:id="rId25" xr:uid="{00000000-0004-0000-0000-000018000000}"/>
    <hyperlink ref="J35" r:id="rId26" xr:uid="{00000000-0004-0000-0000-000019000000}"/>
    <hyperlink ref="J36" r:id="rId27" xr:uid="{00000000-0004-0000-0000-00001A000000}"/>
    <hyperlink ref="J37" r:id="rId28" xr:uid="{00000000-0004-0000-0000-00001B000000}"/>
    <hyperlink ref="J38" r:id="rId29" xr:uid="{00000000-0004-0000-0000-00001C000000}"/>
    <hyperlink ref="J32" r:id="rId30" xr:uid="{00000000-0004-0000-0000-00001D000000}"/>
    <hyperlink ref="J30" r:id="rId31" xr:uid="{00000000-0004-0000-0000-00001E000000}"/>
    <hyperlink ref="J12" r:id="rId32" xr:uid="{45D66530-AF1B-4AA8-96E3-EC74670DEE71}"/>
  </hyperlinks>
  <pageMargins left="0.7" right="0.7" top="0.75" bottom="0.75" header="0.3" footer="0.3"/>
  <pageSetup orientation="portrait" horizontalDpi="1200" verticalDpi="1200" r:id="rId33"/>
  <ignoredErrors>
    <ignoredError sqref="G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Август-2023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Balashov, Aleksandr</dc:creator>
  <cp:keywords/>
  <dc:description/>
  <cp:lastModifiedBy>Adelina Gilyova</cp:lastModifiedBy>
  <cp:revision/>
  <dcterms:created xsi:type="dcterms:W3CDTF">2021-12-20T17:28:20Z</dcterms:created>
  <dcterms:modified xsi:type="dcterms:W3CDTF">2023-08-03T18:42:06Z</dcterms:modified>
  <cp:category/>
  <cp:contentStatus/>
</cp:coreProperties>
</file>